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8746D5F1-BB32-C84E-B8D5-960EA7EBC399}" xr6:coauthVersionLast="45" xr6:coauthVersionMax="45" xr10:uidLastSave="{00000000-0000-0000-0000-000000000000}"/>
  <workbookProtection workbookAlgorithmName="SHA-512" workbookHashValue="l4H6g86aJP2cLp9PHOZbmdnSgKdW160x7Q+eh/NoBmXjeqZBztaTfBP0I+9W7n38qCORaYOY+7sykwgV1ZOMzQ==" workbookSaltValue="q5pgtqQNLfGB8i7Jj8/JBw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4" i="1" l="1"/>
  <c r="M324" i="1" s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J301" i="1"/>
  <c r="J325" i="1" l="1"/>
  <c r="M325" i="1" s="1"/>
  <c r="L324" i="1"/>
  <c r="N324" i="1" s="1"/>
  <c r="O324" i="1" s="1"/>
  <c r="J326" i="1" l="1"/>
  <c r="M326" i="1" s="1"/>
  <c r="L325" i="1"/>
  <c r="N325" i="1" s="1"/>
  <c r="O325" i="1" s="1"/>
  <c r="J327" i="1" l="1"/>
  <c r="M327" i="1" s="1"/>
  <c r="L326" i="1"/>
  <c r="N326" i="1" s="1"/>
  <c r="O326" i="1" s="1"/>
  <c r="L327" i="1" l="1"/>
  <c r="N327" i="1" s="1"/>
  <c r="O327" i="1" s="1"/>
  <c r="J328" i="1"/>
  <c r="J329" i="1" s="1"/>
  <c r="L328" i="1" l="1"/>
  <c r="N328" i="1" s="1"/>
  <c r="M328" i="1"/>
  <c r="M329" i="1"/>
  <c r="J330" i="1"/>
  <c r="L329" i="1"/>
  <c r="N329" i="1" s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J302" i="1"/>
  <c r="J303" i="1" s="1"/>
  <c r="N301" i="1"/>
  <c r="K301" i="1"/>
  <c r="L301" i="1" s="1"/>
  <c r="M301" i="1" s="1"/>
  <c r="F324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C325" i="1"/>
  <c r="E325" i="1" s="1"/>
  <c r="G325" i="1" s="1"/>
  <c r="D324" i="1"/>
  <c r="E324" i="1" s="1"/>
  <c r="G324" i="1" s="1"/>
  <c r="G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01" i="1"/>
  <c r="E301" i="1" s="1"/>
  <c r="F301" i="1" s="1"/>
  <c r="C302" i="1"/>
  <c r="G302" i="1" s="1"/>
  <c r="O328" i="1" l="1"/>
  <c r="O329" i="1"/>
  <c r="L330" i="1"/>
  <c r="N330" i="1" s="1"/>
  <c r="M330" i="1"/>
  <c r="J331" i="1"/>
  <c r="O301" i="1"/>
  <c r="N303" i="1"/>
  <c r="J304" i="1"/>
  <c r="L303" i="1"/>
  <c r="M303" i="1" s="1"/>
  <c r="N302" i="1"/>
  <c r="L302" i="1"/>
  <c r="M302" i="1" s="1"/>
  <c r="F325" i="1"/>
  <c r="H325" i="1" s="1"/>
  <c r="H324" i="1"/>
  <c r="C326" i="1"/>
  <c r="C303" i="1"/>
  <c r="E303" i="1" s="1"/>
  <c r="F303" i="1" s="1"/>
  <c r="H301" i="1"/>
  <c r="E302" i="1"/>
  <c r="F302" i="1" s="1"/>
  <c r="H302" i="1" s="1"/>
  <c r="O330" i="1" l="1"/>
  <c r="M331" i="1"/>
  <c r="J332" i="1"/>
  <c r="L331" i="1"/>
  <c r="N331" i="1" s="1"/>
  <c r="O303" i="1"/>
  <c r="J305" i="1"/>
  <c r="L304" i="1"/>
  <c r="M304" i="1" s="1"/>
  <c r="N304" i="1"/>
  <c r="O302" i="1"/>
  <c r="F326" i="1"/>
  <c r="E326" i="1"/>
  <c r="G326" i="1" s="1"/>
  <c r="C327" i="1"/>
  <c r="C304" i="1"/>
  <c r="C305" i="1" s="1"/>
  <c r="G303" i="1"/>
  <c r="H303" i="1" s="1"/>
  <c r="O331" i="1" l="1"/>
  <c r="L332" i="1"/>
  <c r="N332" i="1" s="1"/>
  <c r="M332" i="1"/>
  <c r="J333" i="1"/>
  <c r="O304" i="1"/>
  <c r="N305" i="1"/>
  <c r="L305" i="1"/>
  <c r="M305" i="1" s="1"/>
  <c r="J306" i="1"/>
  <c r="E327" i="1"/>
  <c r="G327" i="1" s="1"/>
  <c r="F327" i="1"/>
  <c r="H326" i="1"/>
  <c r="C328" i="1"/>
  <c r="E304" i="1"/>
  <c r="F304" i="1" s="1"/>
  <c r="G304" i="1"/>
  <c r="C306" i="1"/>
  <c r="G305" i="1"/>
  <c r="E305" i="1"/>
  <c r="F305" i="1" s="1"/>
  <c r="O332" i="1" l="1"/>
  <c r="M333" i="1"/>
  <c r="J334" i="1"/>
  <c r="L333" i="1"/>
  <c r="N333" i="1" s="1"/>
  <c r="J307" i="1"/>
  <c r="L306" i="1"/>
  <c r="M306" i="1" s="1"/>
  <c r="N306" i="1"/>
  <c r="O305" i="1"/>
  <c r="H327" i="1"/>
  <c r="F328" i="1"/>
  <c r="E328" i="1"/>
  <c r="G328" i="1" s="1"/>
  <c r="C329" i="1"/>
  <c r="H304" i="1"/>
  <c r="C307" i="1"/>
  <c r="G306" i="1"/>
  <c r="E306" i="1"/>
  <c r="F306" i="1" s="1"/>
  <c r="H305" i="1"/>
  <c r="O333" i="1" l="1"/>
  <c r="H328" i="1"/>
  <c r="J335" i="1"/>
  <c r="L334" i="1"/>
  <c r="N334" i="1" s="1"/>
  <c r="M334" i="1"/>
  <c r="O306" i="1"/>
  <c r="N307" i="1"/>
  <c r="L307" i="1"/>
  <c r="M307" i="1" s="1"/>
  <c r="J308" i="1"/>
  <c r="E329" i="1"/>
  <c r="G329" i="1" s="1"/>
  <c r="F329" i="1"/>
  <c r="C330" i="1"/>
  <c r="C308" i="1"/>
  <c r="E307" i="1"/>
  <c r="F307" i="1" s="1"/>
  <c r="G307" i="1"/>
  <c r="H306" i="1"/>
  <c r="O334" i="1" l="1"/>
  <c r="M335" i="1"/>
  <c r="J336" i="1"/>
  <c r="L335" i="1"/>
  <c r="N335" i="1" s="1"/>
  <c r="O307" i="1"/>
  <c r="J309" i="1"/>
  <c r="L308" i="1"/>
  <c r="M308" i="1" s="1"/>
  <c r="N308" i="1"/>
  <c r="F330" i="1"/>
  <c r="E330" i="1"/>
  <c r="G330" i="1" s="1"/>
  <c r="H329" i="1"/>
  <c r="C331" i="1"/>
  <c r="H307" i="1"/>
  <c r="C309" i="1"/>
  <c r="G308" i="1"/>
  <c r="E308" i="1"/>
  <c r="F308" i="1" s="1"/>
  <c r="O335" i="1" l="1"/>
  <c r="J337" i="1"/>
  <c r="L336" i="1"/>
  <c r="N336" i="1" s="1"/>
  <c r="M336" i="1"/>
  <c r="O308" i="1"/>
  <c r="N309" i="1"/>
  <c r="J310" i="1"/>
  <c r="L309" i="1"/>
  <c r="M309" i="1" s="1"/>
  <c r="H330" i="1"/>
  <c r="E331" i="1"/>
  <c r="G331" i="1" s="1"/>
  <c r="F331" i="1"/>
  <c r="C332" i="1"/>
  <c r="C310" i="1"/>
  <c r="G309" i="1"/>
  <c r="E309" i="1"/>
  <c r="F309" i="1" s="1"/>
  <c r="H308" i="1"/>
  <c r="O336" i="1" l="1"/>
  <c r="M337" i="1"/>
  <c r="J338" i="1"/>
  <c r="L337" i="1"/>
  <c r="N337" i="1" s="1"/>
  <c r="O309" i="1"/>
  <c r="J311" i="1"/>
  <c r="L310" i="1"/>
  <c r="M310" i="1" s="1"/>
  <c r="N310" i="1"/>
  <c r="H331" i="1"/>
  <c r="F332" i="1"/>
  <c r="E332" i="1"/>
  <c r="G332" i="1" s="1"/>
  <c r="C333" i="1"/>
  <c r="C311" i="1"/>
  <c r="G310" i="1"/>
  <c r="E310" i="1"/>
  <c r="F310" i="1" s="1"/>
  <c r="H309" i="1"/>
  <c r="O337" i="1" l="1"/>
  <c r="J339" i="1"/>
  <c r="L338" i="1"/>
  <c r="N338" i="1" s="1"/>
  <c r="M338" i="1"/>
  <c r="O310" i="1"/>
  <c r="N311" i="1"/>
  <c r="J312" i="1"/>
  <c r="L311" i="1"/>
  <c r="M311" i="1" s="1"/>
  <c r="H332" i="1"/>
  <c r="E333" i="1"/>
  <c r="G333" i="1" s="1"/>
  <c r="F333" i="1"/>
  <c r="C334" i="1"/>
  <c r="C312" i="1"/>
  <c r="E311" i="1"/>
  <c r="F311" i="1" s="1"/>
  <c r="G311" i="1"/>
  <c r="H310" i="1"/>
  <c r="O338" i="1" l="1"/>
  <c r="M339" i="1"/>
  <c r="J340" i="1"/>
  <c r="L339" i="1"/>
  <c r="N339" i="1" s="1"/>
  <c r="O311" i="1"/>
  <c r="J313" i="1"/>
  <c r="L312" i="1"/>
  <c r="M312" i="1" s="1"/>
  <c r="N312" i="1"/>
  <c r="H333" i="1"/>
  <c r="F334" i="1"/>
  <c r="E334" i="1"/>
  <c r="G334" i="1" s="1"/>
  <c r="C335" i="1"/>
  <c r="H311" i="1"/>
  <c r="C313" i="1"/>
  <c r="G312" i="1"/>
  <c r="E312" i="1"/>
  <c r="F312" i="1" s="1"/>
  <c r="O339" i="1" l="1"/>
  <c r="J341" i="1"/>
  <c r="L340" i="1"/>
  <c r="N340" i="1" s="1"/>
  <c r="M340" i="1"/>
  <c r="O312" i="1"/>
  <c r="N313" i="1"/>
  <c r="J314" i="1"/>
  <c r="L313" i="1"/>
  <c r="M313" i="1" s="1"/>
  <c r="H334" i="1"/>
  <c r="E335" i="1"/>
  <c r="G335" i="1" s="1"/>
  <c r="F335" i="1"/>
  <c r="C336" i="1"/>
  <c r="C314" i="1"/>
  <c r="G313" i="1"/>
  <c r="E313" i="1"/>
  <c r="F313" i="1" s="1"/>
  <c r="H312" i="1"/>
  <c r="O340" i="1" l="1"/>
  <c r="M341" i="1"/>
  <c r="J342" i="1"/>
  <c r="L341" i="1"/>
  <c r="N341" i="1" s="1"/>
  <c r="O313" i="1"/>
  <c r="J315" i="1"/>
  <c r="L314" i="1"/>
  <c r="M314" i="1" s="1"/>
  <c r="N314" i="1"/>
  <c r="H335" i="1"/>
  <c r="F336" i="1"/>
  <c r="E336" i="1"/>
  <c r="G336" i="1" s="1"/>
  <c r="C337" i="1"/>
  <c r="C315" i="1"/>
  <c r="G314" i="1"/>
  <c r="E314" i="1"/>
  <c r="F314" i="1" s="1"/>
  <c r="H313" i="1"/>
  <c r="O341" i="1" l="1"/>
  <c r="J343" i="1"/>
  <c r="L342" i="1"/>
  <c r="N342" i="1" s="1"/>
  <c r="M342" i="1"/>
  <c r="O314" i="1"/>
  <c r="N315" i="1"/>
  <c r="L315" i="1"/>
  <c r="M315" i="1" s="1"/>
  <c r="J316" i="1"/>
  <c r="H336" i="1"/>
  <c r="E337" i="1"/>
  <c r="G337" i="1" s="1"/>
  <c r="F337" i="1"/>
  <c r="C338" i="1"/>
  <c r="C316" i="1"/>
  <c r="E315" i="1"/>
  <c r="F315" i="1" s="1"/>
  <c r="G315" i="1"/>
  <c r="H314" i="1"/>
  <c r="O342" i="1" l="1"/>
  <c r="M343" i="1"/>
  <c r="J344" i="1"/>
  <c r="L343" i="1"/>
  <c r="N343" i="1" s="1"/>
  <c r="O315" i="1"/>
  <c r="J317" i="1"/>
  <c r="L316" i="1"/>
  <c r="M316" i="1" s="1"/>
  <c r="N316" i="1"/>
  <c r="H337" i="1"/>
  <c r="F338" i="1"/>
  <c r="E338" i="1"/>
  <c r="G338" i="1" s="1"/>
  <c r="C339" i="1"/>
  <c r="H315" i="1"/>
  <c r="C317" i="1"/>
  <c r="G316" i="1"/>
  <c r="E316" i="1"/>
  <c r="F316" i="1" s="1"/>
  <c r="O343" i="1" l="1"/>
  <c r="L344" i="1"/>
  <c r="N344" i="1" s="1"/>
  <c r="M344" i="1"/>
  <c r="O316" i="1"/>
  <c r="N317" i="1"/>
  <c r="L317" i="1"/>
  <c r="M317" i="1" s="1"/>
  <c r="J318" i="1"/>
  <c r="H338" i="1"/>
  <c r="E339" i="1"/>
  <c r="G339" i="1" s="1"/>
  <c r="F339" i="1"/>
  <c r="C340" i="1"/>
  <c r="C318" i="1"/>
  <c r="G317" i="1"/>
  <c r="E317" i="1"/>
  <c r="F317" i="1" s="1"/>
  <c r="H316" i="1"/>
  <c r="O344" i="1" l="1"/>
  <c r="O317" i="1"/>
  <c r="J319" i="1"/>
  <c r="L318" i="1"/>
  <c r="M318" i="1" s="1"/>
  <c r="N318" i="1"/>
  <c r="H339" i="1"/>
  <c r="F340" i="1"/>
  <c r="E340" i="1"/>
  <c r="G340" i="1" s="1"/>
  <c r="C341" i="1"/>
  <c r="C319" i="1"/>
  <c r="G318" i="1"/>
  <c r="E318" i="1"/>
  <c r="F318" i="1" s="1"/>
  <c r="H317" i="1"/>
  <c r="O318" i="1" l="1"/>
  <c r="N319" i="1"/>
  <c r="J320" i="1"/>
  <c r="L319" i="1"/>
  <c r="M319" i="1" s="1"/>
  <c r="H340" i="1"/>
  <c r="E341" i="1"/>
  <c r="G341" i="1" s="1"/>
  <c r="F341" i="1"/>
  <c r="C342" i="1"/>
  <c r="C320" i="1"/>
  <c r="E319" i="1"/>
  <c r="F319" i="1" s="1"/>
  <c r="G319" i="1"/>
  <c r="H318" i="1"/>
  <c r="J321" i="1" l="1"/>
  <c r="L320" i="1"/>
  <c r="M320" i="1" s="1"/>
  <c r="N320" i="1"/>
  <c r="O319" i="1"/>
  <c r="H341" i="1"/>
  <c r="F342" i="1"/>
  <c r="E342" i="1"/>
  <c r="G342" i="1" s="1"/>
  <c r="C343" i="1"/>
  <c r="H319" i="1"/>
  <c r="C321" i="1"/>
  <c r="G320" i="1"/>
  <c r="E320" i="1"/>
  <c r="F320" i="1" s="1"/>
  <c r="O320" i="1" l="1"/>
  <c r="N321" i="1"/>
  <c r="L321" i="1"/>
  <c r="M321" i="1" s="1"/>
  <c r="H342" i="1"/>
  <c r="E343" i="1"/>
  <c r="G343" i="1" s="1"/>
  <c r="F343" i="1"/>
  <c r="C344" i="1"/>
  <c r="G321" i="1"/>
  <c r="E321" i="1"/>
  <c r="F321" i="1" s="1"/>
  <c r="H320" i="1"/>
  <c r="O321" i="1" l="1"/>
  <c r="H343" i="1"/>
  <c r="F344" i="1"/>
  <c r="E344" i="1"/>
  <c r="G344" i="1" s="1"/>
  <c r="H321" i="1"/>
  <c r="H344" i="1" l="1"/>
</calcChain>
</file>

<file path=xl/sharedStrings.xml><?xml version="1.0" encoding="utf-8"?>
<sst xmlns="http://schemas.openxmlformats.org/spreadsheetml/2006/main" count="34" uniqueCount="11">
  <si>
    <t>x/ü</t>
  </si>
  <si>
    <t>gamma*ü</t>
  </si>
  <si>
    <t>1-x/ü</t>
  </si>
  <si>
    <t>prod</t>
  </si>
  <si>
    <t>Nenner</t>
  </si>
  <si>
    <t>Zähler</t>
  </si>
  <si>
    <t>1-N/Z</t>
  </si>
  <si>
    <t>Verkettung  gamma*ü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</si>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</sst>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color rgb="FFFF0000"/>
      <name val="Arial"/>
      <family val="2"/>
    </font>
    <font>
      <sz val="16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Border="1"/>
    <xf numFmtId="1" fontId="7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/>
    <xf numFmtId="1" fontId="8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" fillId="3" borderId="0" xfId="0" applyFont="1" applyFill="1" applyProtection="1">
      <protection locked="0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1" fontId="10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Programm!$B$301:$B$321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Programm!$H$301:$H$321</c:f>
              <c:numCache>
                <c:formatCode>General</c:formatCode>
                <c:ptCount val="21"/>
                <c:pt idx="0">
                  <c:v>0</c:v>
                </c:pt>
                <c:pt idx="1">
                  <c:v>5.0000000000015588E-2</c:v>
                </c:pt>
                <c:pt idx="2">
                  <c:v>0.1000000000000284</c:v>
                </c:pt>
                <c:pt idx="3">
                  <c:v>0.15000000000003944</c:v>
                </c:pt>
                <c:pt idx="4">
                  <c:v>0.20000000000004803</c:v>
                </c:pt>
                <c:pt idx="5">
                  <c:v>0.25000000000005462</c:v>
                </c:pt>
                <c:pt idx="6">
                  <c:v>0.30000000000005944</c:v>
                </c:pt>
                <c:pt idx="7">
                  <c:v>0.35000000000006248</c:v>
                </c:pt>
                <c:pt idx="8">
                  <c:v>0.40000000000006397</c:v>
                </c:pt>
                <c:pt idx="9">
                  <c:v>0.4500000000000639</c:v>
                </c:pt>
                <c:pt idx="10">
                  <c:v>0.50000000000006239</c:v>
                </c:pt>
                <c:pt idx="11">
                  <c:v>0.55000000000005977</c:v>
                </c:pt>
                <c:pt idx="12">
                  <c:v>0.60000000000005604</c:v>
                </c:pt>
                <c:pt idx="13">
                  <c:v>0.6500000000000512</c:v>
                </c:pt>
                <c:pt idx="14">
                  <c:v>0.70000000000004547</c:v>
                </c:pt>
                <c:pt idx="15">
                  <c:v>0.75000000000003908</c:v>
                </c:pt>
                <c:pt idx="16">
                  <c:v>0.80000000000003202</c:v>
                </c:pt>
                <c:pt idx="17">
                  <c:v>0.8500000000000244</c:v>
                </c:pt>
                <c:pt idx="18">
                  <c:v>0.90000000000001656</c:v>
                </c:pt>
                <c:pt idx="19">
                  <c:v>0.95000000000000828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2A-314F-96BB-397BE4C58789}"/>
            </c:ext>
          </c:extLst>
        </c:ser>
        <c:ser>
          <c:idx val="2"/>
          <c:order val="1"/>
          <c:spPr>
            <a:ln w="317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Programm!$I$301:$I$321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Programm!$O$301:$O$321</c:f>
              <c:numCache>
                <c:formatCode>General</c:formatCode>
                <c:ptCount val="21"/>
                <c:pt idx="0">
                  <c:v>0</c:v>
                </c:pt>
                <c:pt idx="1">
                  <c:v>0.45118836395404338</c:v>
                </c:pt>
                <c:pt idx="2">
                  <c:v>0.69880578820176598</c:v>
                </c:pt>
                <c:pt idx="3">
                  <c:v>0.83470111200055563</c:v>
                </c:pt>
                <c:pt idx="4">
                  <c:v>0.90928204712330241</c:v>
                </c:pt>
                <c:pt idx="5">
                  <c:v>0.95021293238851257</c:v>
                </c:pt>
                <c:pt idx="6">
                  <c:v>0.97267627893330855</c:v>
                </c:pt>
                <c:pt idx="7">
                  <c:v>0.98500442569645486</c:v>
                </c:pt>
                <c:pt idx="8">
                  <c:v>0.99177025753785109</c:v>
                </c:pt>
                <c:pt idx="9">
                  <c:v>0.99548342741560691</c:v>
                </c:pt>
                <c:pt idx="10">
                  <c:v>0.99752126305321986</c:v>
                </c:pt>
                <c:pt idx="11">
                  <c:v>0.99863965971323321</c:v>
                </c:pt>
                <c:pt idx="12">
                  <c:v>0.99925346475690857</c:v>
                </c:pt>
                <c:pt idx="13">
                  <c:v>0.99959035715701305</c:v>
                </c:pt>
                <c:pt idx="14">
                  <c:v>0.99977530055856567</c:v>
                </c:pt>
                <c:pt idx="15">
                  <c:v>0.99987689609822916</c:v>
                </c:pt>
                <c:pt idx="16">
                  <c:v>0.99993282865387589</c:v>
                </c:pt>
                <c:pt idx="17">
                  <c:v>0.99996384531278548</c:v>
                </c:pt>
                <c:pt idx="18">
                  <c:v>0.99998145109778569</c:v>
                </c:pt>
                <c:pt idx="19">
                  <c:v>0.9999921765303913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2A-314F-96BB-397BE4C5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37856"/>
        <c:axId val="93356416"/>
      </c:scatterChart>
      <c:valAx>
        <c:axId val="93337856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x/ü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93356416"/>
        <c:crosses val="autoZero"/>
        <c:crossBetween val="midCat"/>
        <c:majorUnit val="0.2"/>
        <c:minorUnit val="0.1"/>
      </c:valAx>
      <c:valAx>
        <c:axId val="9335641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r>
                  <a:rPr lang="en-GB" sz="1200" b="1">
                    <a:latin typeface="Arial" pitchFamily="34" charset="0"/>
                    <a:cs typeface="Arial" pitchFamily="34" charset="0"/>
                  </a:rPr>
                  <a:t>u(x)/U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6263951865577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93337856"/>
        <c:crosses val="autoZero"/>
        <c:crossBetween val="midCat"/>
        <c:majorUnit val="0.2"/>
        <c:minorUnit val="0.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0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Programm!$B$324:$B$344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Programm!$H$324:$H$344</c:f>
              <c:numCache>
                <c:formatCode>General</c:formatCode>
                <c:ptCount val="21"/>
                <c:pt idx="0">
                  <c:v>1.0000000000003333</c:v>
                </c:pt>
                <c:pt idx="1">
                  <c:v>1.0000000000002847</c:v>
                </c:pt>
                <c:pt idx="2">
                  <c:v>1.0000000000002385</c:v>
                </c:pt>
                <c:pt idx="3">
                  <c:v>1.0000000000001945</c:v>
                </c:pt>
                <c:pt idx="4">
                  <c:v>1.0000000000001532</c:v>
                </c:pt>
                <c:pt idx="5">
                  <c:v>1.0000000000001144</c:v>
                </c:pt>
                <c:pt idx="6">
                  <c:v>1.0000000000000786</c:v>
                </c:pt>
                <c:pt idx="7">
                  <c:v>1.0000000000000444</c:v>
                </c:pt>
                <c:pt idx="8">
                  <c:v>1.0000000000000131</c:v>
                </c:pt>
                <c:pt idx="9">
                  <c:v>0.99999999999998457</c:v>
                </c:pt>
                <c:pt idx="10">
                  <c:v>0.99999999999995826</c:v>
                </c:pt>
                <c:pt idx="11">
                  <c:v>0.99999999999993461</c:v>
                </c:pt>
                <c:pt idx="12">
                  <c:v>0.99999999999991318</c:v>
                </c:pt>
                <c:pt idx="13">
                  <c:v>0.99999999999989453</c:v>
                </c:pt>
                <c:pt idx="14">
                  <c:v>0.99999999999987843</c:v>
                </c:pt>
                <c:pt idx="15">
                  <c:v>0.99999999999986466</c:v>
                </c:pt>
                <c:pt idx="16">
                  <c:v>0.99999999999985323</c:v>
                </c:pt>
                <c:pt idx="17">
                  <c:v>0.99999999999984457</c:v>
                </c:pt>
                <c:pt idx="18">
                  <c:v>0.99999999999983824</c:v>
                </c:pt>
                <c:pt idx="19">
                  <c:v>0.99999999999983458</c:v>
                </c:pt>
                <c:pt idx="20">
                  <c:v>0.99999999999983336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97-4848-A5E7-91E26BA8A14E}"/>
            </c:ext>
          </c:extLst>
        </c:ser>
        <c:ser>
          <c:idx val="2"/>
          <c:order val="1"/>
          <c:spPr>
            <a:ln w="317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Programm!$I$324:$I$344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Programm!$O$324:$O$344</c:f>
              <c:numCache>
                <c:formatCode>General</c:formatCode>
                <c:ptCount val="21"/>
                <c:pt idx="0">
                  <c:v>12.000000000906034</c:v>
                </c:pt>
                <c:pt idx="1">
                  <c:v>6.585739634202378</c:v>
                </c:pt>
                <c:pt idx="2">
                  <c:v>3.6143305445869398</c:v>
                </c:pt>
                <c:pt idx="3">
                  <c:v>1.9835866614745081</c:v>
                </c:pt>
                <c:pt idx="4">
                  <c:v>1.0886154445077254</c:v>
                </c:pt>
                <c:pt idx="5">
                  <c:v>0.59744482953599432</c:v>
                </c:pt>
                <c:pt idx="6">
                  <c:v>0.3278846859594795</c:v>
                </c:pt>
                <c:pt idx="7">
                  <c:v>0.17994695206251046</c:v>
                </c:pt>
                <c:pt idx="8">
                  <c:v>9.8757019638149451E-2</c:v>
                </c:pt>
                <c:pt idx="9">
                  <c:v>5.4199071614079358E-2</c:v>
                </c:pt>
                <c:pt idx="10">
                  <c:v>2.9745208880876162E-2</c:v>
                </c:pt>
                <c:pt idx="11">
                  <c:v>1.6324749461180062E-2</c:v>
                </c:pt>
                <c:pt idx="12">
                  <c:v>8.9596364846201981E-3</c:v>
                </c:pt>
                <c:pt idx="13">
                  <c:v>4.9179253800432443E-3</c:v>
                </c:pt>
                <c:pt idx="14">
                  <c:v>2.7004224832841207E-3</c:v>
                </c:pt>
                <c:pt idx="15">
                  <c:v>1.4845884769422218E-3</c:v>
                </c:pt>
                <c:pt idx="16">
                  <c:v>8.1943352235241452E-4</c:v>
                </c:pt>
                <c:pt idx="17">
                  <c:v>4.582314018788494E-4</c:v>
                </c:pt>
                <c:pt idx="18">
                  <c:v>2.6700125531512576E-4</c:v>
                </c:pt>
                <c:pt idx="19">
                  <c:v>1.7481000092736091E-4</c:v>
                </c:pt>
                <c:pt idx="20">
                  <c:v>1.4746109648544392E-4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97-4848-A5E7-91E26BA8A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873472"/>
        <c:axId val="92875392"/>
      </c:scatterChart>
      <c:valAx>
        <c:axId val="92873472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x/ü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92875392"/>
        <c:crosses val="autoZero"/>
        <c:crossBetween val="midCat"/>
        <c:majorUnit val="0.2"/>
        <c:minorUnit val="0.1"/>
      </c:valAx>
      <c:valAx>
        <c:axId val="92875392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r>
                  <a:rPr lang="en-GB" sz="1200" b="1">
                    <a:latin typeface="Arial" pitchFamily="34" charset="0"/>
                    <a:cs typeface="Arial" pitchFamily="34" charset="0"/>
                  </a:rPr>
                  <a:t>E(x)ü/U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6263951865577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92873472"/>
        <c:crosses val="autoZero"/>
        <c:crossBetween val="midCat"/>
        <c:majorUnit val="2"/>
        <c:min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8" fmlaLink="H4" horiz="1" max="20" min="1" page="10" val="1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63498</xdr:colOff>
      <xdr:row>5</xdr:row>
      <xdr:rowOff>129114</xdr:rowOff>
    </xdr:from>
    <xdr:to>
      <xdr:col>7</xdr:col>
      <xdr:colOff>349250</xdr:colOff>
      <xdr:row>33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349250</xdr:colOff>
      <xdr:row>5</xdr:row>
      <xdr:rowOff>121179</xdr:rowOff>
    </xdr:from>
    <xdr:to>
      <xdr:col>12</xdr:col>
      <xdr:colOff>698499</xdr:colOff>
      <xdr:row>33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541866</xdr:colOff>
          <xdr:row>1</xdr:row>
          <xdr:rowOff>107947</xdr:rowOff>
        </xdr:from>
        <xdr:to>
          <xdr:col>8</xdr:col>
          <xdr:colOff>262466</xdr:colOff>
          <xdr:row>2</xdr:row>
          <xdr:rowOff>118615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14</xdr:col>
      <xdr:colOff>109823</xdr:colOff>
      <xdr:row>1</xdr:row>
      <xdr:rowOff>9526</xdr:rowOff>
    </xdr:from>
    <xdr:to>
      <xdr:col>19</xdr:col>
      <xdr:colOff>795307</xdr:colOff>
      <xdr:row>15</xdr:row>
      <xdr:rowOff>144318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964C4B6-00D9-1446-8B39-923D66785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3106156" y="200026"/>
          <a:ext cx="4812984" cy="2928792"/>
        </a:xfrm>
        <a:prstGeom prst="rect">
          <a:avLst/>
        </a:prstGeom>
      </xdr:spPr>
    </xdr:pic>
    <xdr:clientData/>
  </xdr:twoCellAnchor>
  <xdr:twoCellAnchor editAs="oneCell">
    <xdr:from>
      <xdr:col>15</xdr:col>
      <xdr:colOff>838849</xdr:colOff>
      <xdr:row>31</xdr:row>
      <xdr:rowOff>118341</xdr:rowOff>
    </xdr:from>
    <xdr:to>
      <xdr:col>18</xdr:col>
      <xdr:colOff>208743</xdr:colOff>
      <xdr:row>39</xdr:row>
      <xdr:rowOff>169141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BA121B7-7F93-B049-9E26-506FA4AC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0149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12</xdr:col>
      <xdr:colOff>842820</xdr:colOff>
      <xdr:row>19</xdr:row>
      <xdr:rowOff>114300</xdr:rowOff>
    </xdr:from>
    <xdr:to>
      <xdr:col>21</xdr:col>
      <xdr:colOff>29534</xdr:colOff>
      <xdr:row>27</xdr:row>
      <xdr:rowOff>78190</xdr:rowOff>
    </xdr:to>
    <xdr:sp macro="" textlink="">
      <xdr:nvSpPr>
        <xdr:cNvPr id="7" name="Textplatzhalter 9">
          <a:extLst>
            <a:ext uri="{FF2B5EF4-FFF2-40B4-BE49-F238E27FC236}">
              <a16:creationId xmlns:a16="http://schemas.microsoft.com/office/drawing/2014/main" id="{EF00B5FF-289C-1A44-BE2B-D721682AF132}"/>
            </a:ext>
          </a:extLst>
        </xdr:cNvPr>
        <xdr:cNvSpPr txBox="1">
          <a:spLocks/>
        </xdr:cNvSpPr>
      </xdr:nvSpPr>
      <xdr:spPr>
        <a:xfrm>
          <a:off x="13804900" y="3733800"/>
          <a:ext cx="674783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813</xdr:colOff>
      <xdr:row>14</xdr:row>
      <xdr:rowOff>94289</xdr:rowOff>
    </xdr:from>
    <xdr:to>
      <xdr:col>20</xdr:col>
      <xdr:colOff>55582</xdr:colOff>
      <xdr:row>14</xdr:row>
      <xdr:rowOff>94289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2E8B6FA6-838A-004F-8B53-7E613040F91F}"/>
            </a:ext>
          </a:extLst>
        </xdr:cNvPr>
        <xdr:cNvCxnSpPr/>
      </xdr:nvCxnSpPr>
      <xdr:spPr>
        <a:xfrm>
          <a:off x="12997146" y="2888289"/>
          <a:ext cx="50077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45</xdr:row>
      <xdr:rowOff>52916</xdr:rowOff>
    </xdr:from>
    <xdr:ext cx="1047750" cy="349449"/>
    <xdr:pic>
      <xdr:nvPicPr>
        <xdr:cNvPr id="9" name="Grafik 8" descr="image">
          <a:extLst>
            <a:ext uri="{FF2B5EF4-FFF2-40B4-BE49-F238E27FC236}">
              <a16:creationId xmlns:a16="http://schemas.microsoft.com/office/drawing/2014/main" id="{C55FF76B-45D1-7B4B-94FB-31B74D58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287269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1CBC44-7FC5-204A-9279-01CBE493C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4885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1E653D64-7F6E-8C45-9B20-D8B0D8EA6F59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256997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178BA3C-1D46-094E-84A0-ED2DBA68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1024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F34FA60F-D321-C742-AD27-2822D3A80B30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8255</xdr:colOff>
      <xdr:row>43</xdr:row>
      <xdr:rowOff>99380</xdr:rowOff>
    </xdr:from>
    <xdr:to>
      <xdr:col>13</xdr:col>
      <xdr:colOff>215900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96010A09-4CE6-A440-850F-6CEC9D9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655" y="8290880"/>
          <a:ext cx="1033145" cy="31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15F4845F-D48C-8340-A9F3-3472B7868744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4"/>
  <sheetViews>
    <sheetView tabSelected="1" zoomScale="120" zoomScaleNormal="120" workbookViewId="0">
      <selection activeCell="C3" sqref="C3"/>
    </sheetView>
  </sheetViews>
  <sheetFormatPr baseColWidth="10" defaultRowHeight="15" x14ac:dyDescent="0.2"/>
  <cols>
    <col min="1" max="9" width="10.83203125" style="2"/>
    <col min="10" max="10" width="29.6640625" style="2" customWidth="1"/>
    <col min="11" max="16384" width="10.83203125" style="2"/>
  </cols>
  <sheetData>
    <row r="1" spans="3:38" ht="23" customHeight="1" x14ac:dyDescent="0.2">
      <c r="H1" s="22" t="s">
        <v>7</v>
      </c>
      <c r="I1" s="3"/>
      <c r="J1" s="4"/>
      <c r="N1" s="14"/>
      <c r="O1" s="14"/>
      <c r="P1" s="14"/>
      <c r="Q1" s="14"/>
      <c r="R1" s="14"/>
      <c r="S1" s="14"/>
      <c r="T1" s="14"/>
      <c r="U1" s="15"/>
    </row>
    <row r="2" spans="3:38" ht="15" customHeight="1" x14ac:dyDescent="0.2">
      <c r="I2" s="3"/>
      <c r="J2" s="3"/>
      <c r="N2" s="14"/>
      <c r="O2" s="14"/>
      <c r="P2" s="14"/>
      <c r="Q2" s="14"/>
      <c r="R2" s="14"/>
      <c r="S2" s="14"/>
      <c r="T2" s="14"/>
      <c r="U2" s="15"/>
    </row>
    <row r="3" spans="3:38" ht="15" customHeight="1" x14ac:dyDescent="0.2">
      <c r="I3" s="3"/>
      <c r="N3" s="14"/>
      <c r="O3" s="14"/>
      <c r="P3" s="14"/>
      <c r="Q3" s="14"/>
      <c r="R3" s="14"/>
      <c r="S3" s="14"/>
      <c r="T3" s="14"/>
      <c r="U3" s="15"/>
    </row>
    <row r="4" spans="3:38" ht="20" x14ac:dyDescent="0.2">
      <c r="C4" s="5"/>
      <c r="E4" s="5"/>
      <c r="F4" s="5"/>
      <c r="G4" s="5"/>
      <c r="H4" s="23">
        <v>12</v>
      </c>
      <c r="I4" s="5"/>
      <c r="J4" s="5"/>
      <c r="K4" s="5"/>
      <c r="L4" s="5"/>
      <c r="M4" s="5"/>
      <c r="N4" s="14"/>
      <c r="O4" s="14"/>
      <c r="P4" s="14"/>
      <c r="Q4" s="14"/>
      <c r="R4" s="14"/>
      <c r="S4" s="14"/>
      <c r="T4" s="14"/>
      <c r="U4" s="15"/>
    </row>
    <row r="5" spans="3:38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4"/>
      <c r="O5" s="16">
        <v>75</v>
      </c>
      <c r="P5" s="17"/>
      <c r="Q5" s="14"/>
      <c r="R5" s="14"/>
      <c r="S5" s="14"/>
      <c r="T5" s="14"/>
      <c r="U5" s="15"/>
    </row>
    <row r="6" spans="3:38" ht="20" x14ac:dyDescent="0.2">
      <c r="C6" s="6"/>
      <c r="D6" s="6"/>
      <c r="E6" s="6"/>
      <c r="F6" s="6"/>
      <c r="G6" s="6"/>
      <c r="H6" s="7"/>
      <c r="I6" s="7"/>
      <c r="J6" s="7"/>
      <c r="K6" s="6"/>
      <c r="L6" s="6"/>
      <c r="M6" s="6"/>
      <c r="N6" s="14"/>
      <c r="O6" s="14"/>
      <c r="P6" s="14"/>
      <c r="Q6" s="14"/>
      <c r="R6" s="14"/>
      <c r="S6" s="14"/>
      <c r="T6" s="14"/>
      <c r="U6" s="15"/>
    </row>
    <row r="7" spans="3:38" x14ac:dyDescent="0.2">
      <c r="C7" s="6"/>
      <c r="N7" s="17"/>
      <c r="O7" s="14"/>
      <c r="P7" s="14"/>
      <c r="Q7" s="14"/>
      <c r="R7" s="14"/>
      <c r="S7" s="14"/>
      <c r="T7" s="17"/>
      <c r="U7" s="15"/>
      <c r="V7" s="9"/>
      <c r="W7" s="9"/>
      <c r="X7" s="9"/>
      <c r="Y7" s="10"/>
      <c r="Z7" s="10"/>
      <c r="AA7" s="10"/>
      <c r="AB7" s="10"/>
      <c r="AC7" s="10"/>
      <c r="AD7" s="10"/>
      <c r="AE7" s="10"/>
      <c r="AF7" s="11"/>
      <c r="AG7" s="11"/>
      <c r="AH7" s="11"/>
      <c r="AI7" s="11"/>
      <c r="AJ7" s="11"/>
      <c r="AK7" s="11"/>
      <c r="AL7" s="11"/>
    </row>
    <row r="8" spans="3:38" x14ac:dyDescent="0.2">
      <c r="C8" s="6"/>
      <c r="N8" s="14"/>
      <c r="O8" s="14"/>
      <c r="P8" s="14"/>
      <c r="Q8" s="14"/>
      <c r="R8" s="14"/>
      <c r="S8" s="14"/>
      <c r="T8" s="14"/>
      <c r="U8" s="15"/>
      <c r="V8" s="9"/>
      <c r="W8" s="9"/>
      <c r="X8" s="9"/>
      <c r="Y8" s="10"/>
      <c r="Z8" s="10"/>
      <c r="AA8" s="10"/>
      <c r="AB8" s="10"/>
      <c r="AC8" s="10"/>
      <c r="AD8" s="10"/>
      <c r="AE8" s="10"/>
      <c r="AF8" s="11"/>
      <c r="AG8" s="11"/>
      <c r="AH8" s="11"/>
      <c r="AI8" s="11"/>
      <c r="AJ8" s="11"/>
      <c r="AK8" s="11"/>
      <c r="AL8" s="11"/>
    </row>
    <row r="9" spans="3:38" x14ac:dyDescent="0.2">
      <c r="C9" s="6"/>
      <c r="N9" s="14"/>
      <c r="O9" s="14"/>
      <c r="P9" s="14"/>
      <c r="Q9" s="14"/>
      <c r="R9" s="14"/>
      <c r="S9" s="14"/>
      <c r="T9" s="14"/>
      <c r="U9" s="15"/>
      <c r="V9" s="9"/>
      <c r="W9" s="9"/>
      <c r="X9" s="9"/>
      <c r="Y9" s="10"/>
      <c r="Z9" s="10"/>
      <c r="AA9" s="10"/>
      <c r="AB9" s="10"/>
      <c r="AC9" s="10"/>
      <c r="AD9" s="10"/>
      <c r="AE9" s="10"/>
      <c r="AF9" s="11"/>
      <c r="AG9" s="11"/>
      <c r="AH9" s="11"/>
      <c r="AI9" s="11"/>
      <c r="AJ9" s="11"/>
      <c r="AK9" s="11"/>
      <c r="AL9" s="11"/>
    </row>
    <row r="10" spans="3:38" x14ac:dyDescent="0.2">
      <c r="C10" s="6"/>
      <c r="N10" s="14"/>
      <c r="O10" s="14"/>
      <c r="P10" s="14"/>
      <c r="Q10" s="14"/>
      <c r="R10" s="14"/>
      <c r="S10" s="14"/>
      <c r="T10" s="14"/>
      <c r="U10" s="15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1"/>
      <c r="AG10" s="11"/>
      <c r="AH10" s="11"/>
      <c r="AI10" s="11"/>
      <c r="AJ10" s="11"/>
      <c r="AK10" s="11"/>
      <c r="AL10" s="11"/>
    </row>
    <row r="11" spans="3:38" x14ac:dyDescent="0.2">
      <c r="C11" s="6"/>
      <c r="N11" s="14"/>
      <c r="O11" s="14"/>
      <c r="P11" s="14"/>
      <c r="Q11" s="14"/>
      <c r="R11" s="14"/>
      <c r="S11" s="14"/>
      <c r="T11" s="14"/>
      <c r="U11" s="15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1"/>
      <c r="AG11" s="11"/>
      <c r="AH11" s="11"/>
      <c r="AI11" s="11"/>
      <c r="AJ11" s="11"/>
      <c r="AK11" s="11"/>
      <c r="AL11" s="11"/>
    </row>
    <row r="12" spans="3:38" x14ac:dyDescent="0.2">
      <c r="C12" s="6"/>
      <c r="N12" s="14"/>
      <c r="O12" s="14"/>
      <c r="P12" s="14"/>
      <c r="Q12" s="14"/>
      <c r="R12" s="14"/>
      <c r="S12" s="14"/>
      <c r="T12" s="14"/>
      <c r="U12" s="15"/>
      <c r="V12" s="9"/>
      <c r="W12" s="9"/>
      <c r="X12" s="9"/>
      <c r="Y12" s="10"/>
      <c r="Z12" s="10"/>
      <c r="AA12" s="10"/>
      <c r="AB12" s="10"/>
      <c r="AC12" s="10"/>
      <c r="AD12" s="10"/>
      <c r="AE12" s="10"/>
      <c r="AF12" s="11"/>
      <c r="AG12" s="11"/>
      <c r="AH12" s="11"/>
      <c r="AI12" s="11"/>
      <c r="AJ12" s="11"/>
      <c r="AK12" s="11"/>
      <c r="AL12" s="11"/>
    </row>
    <row r="13" spans="3:38" x14ac:dyDescent="0.2">
      <c r="C13" s="6"/>
      <c r="N13" s="14"/>
      <c r="O13" s="14"/>
      <c r="P13" s="14"/>
      <c r="Q13" s="14"/>
      <c r="R13" s="14"/>
      <c r="S13" s="14"/>
      <c r="T13" s="14"/>
      <c r="U13" s="15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1"/>
      <c r="AG13" s="11"/>
      <c r="AH13" s="11"/>
      <c r="AI13" s="11"/>
      <c r="AJ13" s="11"/>
      <c r="AK13" s="11"/>
      <c r="AL13" s="11"/>
    </row>
    <row r="14" spans="3:38" x14ac:dyDescent="0.2">
      <c r="C14" s="6"/>
      <c r="N14" s="14"/>
      <c r="O14" s="14"/>
      <c r="P14" s="14"/>
      <c r="Q14" s="14"/>
      <c r="R14" s="14"/>
      <c r="S14" s="14"/>
      <c r="T14" s="14"/>
      <c r="U14" s="15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11"/>
      <c r="AK14" s="11"/>
      <c r="AL14" s="11"/>
    </row>
    <row r="15" spans="3:38" x14ac:dyDescent="0.2">
      <c r="C15" s="6"/>
      <c r="N15" s="14"/>
      <c r="O15" s="14"/>
      <c r="P15" s="14"/>
      <c r="Q15" s="14"/>
      <c r="R15" s="14"/>
      <c r="S15" s="14"/>
      <c r="T15" s="14"/>
      <c r="U15" s="15"/>
      <c r="V15" s="9"/>
      <c r="W15" s="9"/>
      <c r="X15" s="9"/>
      <c r="Y15" s="10"/>
      <c r="Z15" s="10"/>
      <c r="AA15" s="10"/>
      <c r="AB15" s="10"/>
      <c r="AC15" s="10"/>
      <c r="AD15" s="10"/>
      <c r="AE15" s="10"/>
      <c r="AF15" s="11"/>
      <c r="AG15" s="11"/>
      <c r="AH15" s="11"/>
      <c r="AI15" s="11"/>
      <c r="AJ15" s="11"/>
      <c r="AK15" s="11"/>
      <c r="AL15" s="11"/>
    </row>
    <row r="16" spans="3:38" x14ac:dyDescent="0.2">
      <c r="C16" s="6"/>
      <c r="N16" s="14"/>
      <c r="O16" s="14"/>
      <c r="P16" s="14"/>
      <c r="Q16" s="14"/>
      <c r="R16" s="14"/>
      <c r="S16" s="14"/>
      <c r="T16" s="14"/>
      <c r="U16" s="15"/>
      <c r="V16" s="9"/>
      <c r="W16" s="9"/>
      <c r="X16" s="9"/>
      <c r="Y16" s="10"/>
      <c r="Z16" s="10"/>
      <c r="AA16" s="10"/>
      <c r="AB16" s="10"/>
      <c r="AC16" s="10"/>
      <c r="AD16" s="10"/>
      <c r="AE16" s="10"/>
      <c r="AF16" s="11"/>
      <c r="AG16" s="11"/>
      <c r="AH16" s="11"/>
      <c r="AI16" s="11"/>
      <c r="AJ16" s="11"/>
      <c r="AK16" s="11"/>
      <c r="AL16" s="11"/>
    </row>
    <row r="17" spans="3:38" x14ac:dyDescent="0.2">
      <c r="C17" s="6"/>
      <c r="N17" s="14"/>
      <c r="O17" s="14"/>
      <c r="P17" s="14"/>
      <c r="Q17" s="14"/>
      <c r="R17" s="14"/>
      <c r="S17" s="14"/>
      <c r="T17" s="14"/>
      <c r="U17" s="15"/>
      <c r="V17" s="9"/>
      <c r="W17" s="9"/>
      <c r="X17" s="9"/>
      <c r="Y17" s="10"/>
      <c r="Z17" s="10"/>
      <c r="AA17" s="10"/>
      <c r="AB17" s="10"/>
      <c r="AC17" s="10"/>
      <c r="AD17" s="10"/>
      <c r="AE17" s="10"/>
      <c r="AF17" s="11"/>
      <c r="AG17" s="11"/>
      <c r="AH17" s="11"/>
      <c r="AI17" s="11"/>
      <c r="AJ17" s="11"/>
      <c r="AK17" s="11"/>
      <c r="AL17" s="11"/>
    </row>
    <row r="18" spans="3:38" x14ac:dyDescent="0.2">
      <c r="C18" s="6"/>
      <c r="N18" s="14"/>
      <c r="O18" s="14"/>
      <c r="P18" s="14"/>
      <c r="Q18" s="14"/>
      <c r="R18" s="14"/>
      <c r="S18" s="14"/>
      <c r="T18" s="14"/>
      <c r="U18" s="15"/>
      <c r="V18" s="9"/>
      <c r="W18" s="9"/>
      <c r="X18" s="9"/>
      <c r="Y18" s="10"/>
      <c r="Z18" s="10"/>
      <c r="AA18" s="10"/>
      <c r="AB18" s="10"/>
      <c r="AC18" s="10"/>
      <c r="AD18" s="10"/>
      <c r="AE18" s="10"/>
      <c r="AF18" s="11"/>
      <c r="AG18" s="11"/>
      <c r="AH18" s="11"/>
      <c r="AI18" s="11"/>
      <c r="AJ18" s="11"/>
      <c r="AK18" s="11"/>
      <c r="AL18" s="11"/>
    </row>
    <row r="19" spans="3:38" x14ac:dyDescent="0.2">
      <c r="C19" s="6"/>
      <c r="N19" s="14"/>
      <c r="O19" s="14"/>
      <c r="P19" s="14"/>
      <c r="Q19" s="14"/>
      <c r="R19" s="14"/>
      <c r="S19" s="14"/>
      <c r="T19" s="14"/>
      <c r="U19" s="15"/>
      <c r="V19" s="9"/>
      <c r="W19" s="9"/>
      <c r="X19" s="9"/>
      <c r="Y19" s="10"/>
      <c r="Z19" s="10"/>
      <c r="AA19" s="10"/>
      <c r="AB19" s="10"/>
      <c r="AC19" s="10"/>
      <c r="AD19" s="10"/>
      <c r="AE19" s="10"/>
      <c r="AF19" s="11"/>
      <c r="AG19" s="11"/>
      <c r="AH19" s="11"/>
      <c r="AI19" s="11"/>
      <c r="AJ19" s="11"/>
      <c r="AK19" s="11"/>
      <c r="AL19" s="11"/>
    </row>
    <row r="20" spans="3:38" x14ac:dyDescent="0.2">
      <c r="C20" s="6"/>
      <c r="N20" s="14"/>
      <c r="O20" s="14"/>
      <c r="P20" s="14"/>
      <c r="Q20" s="14"/>
      <c r="R20" s="14"/>
      <c r="S20" s="14"/>
      <c r="T20" s="14"/>
      <c r="U20" s="15"/>
      <c r="V20" s="9"/>
      <c r="W20" s="9"/>
      <c r="X20" s="9"/>
      <c r="Y20" s="10"/>
      <c r="Z20" s="10"/>
      <c r="AA20" s="10"/>
      <c r="AB20" s="10"/>
      <c r="AC20" s="10"/>
      <c r="AD20" s="10"/>
      <c r="AE20" s="10"/>
      <c r="AF20" s="11"/>
      <c r="AG20" s="11"/>
      <c r="AH20" s="11"/>
      <c r="AI20" s="11"/>
      <c r="AJ20" s="11"/>
      <c r="AK20" s="11"/>
      <c r="AL20" s="11"/>
    </row>
    <row r="21" spans="3:38" x14ac:dyDescent="0.2">
      <c r="C21" s="6"/>
      <c r="N21" s="14"/>
      <c r="O21" s="14"/>
      <c r="P21" s="14"/>
      <c r="Q21" s="14"/>
      <c r="R21" s="14"/>
      <c r="S21" s="14"/>
      <c r="T21" s="14"/>
      <c r="U21" s="18"/>
      <c r="V21" s="9"/>
      <c r="W21" s="9"/>
      <c r="X21" s="9"/>
      <c r="Y21" s="10"/>
      <c r="Z21" s="10"/>
      <c r="AA21" s="10"/>
      <c r="AB21" s="10"/>
      <c r="AC21" s="10"/>
      <c r="AD21" s="10"/>
      <c r="AE21" s="10"/>
      <c r="AF21" s="11"/>
      <c r="AG21" s="11"/>
      <c r="AH21" s="11"/>
      <c r="AI21" s="11"/>
      <c r="AJ21" s="11"/>
      <c r="AK21" s="11"/>
      <c r="AL21" s="11"/>
    </row>
    <row r="22" spans="3:38" x14ac:dyDescent="0.2">
      <c r="C22" s="6"/>
      <c r="N22" s="14"/>
      <c r="O22" s="14"/>
      <c r="P22" s="14"/>
      <c r="Q22" s="14"/>
      <c r="R22" s="14"/>
      <c r="S22" s="14"/>
      <c r="T22" s="14"/>
      <c r="U22" s="18"/>
      <c r="V22" s="9"/>
      <c r="W22" s="9"/>
      <c r="X22" s="9"/>
      <c r="Y22" s="10"/>
      <c r="Z22" s="10"/>
      <c r="AA22" s="10"/>
      <c r="AB22" s="10"/>
      <c r="AC22" s="10"/>
      <c r="AD22" s="10"/>
      <c r="AE22" s="10"/>
      <c r="AF22" s="11"/>
      <c r="AG22" s="11"/>
      <c r="AH22" s="11"/>
      <c r="AI22" s="11"/>
      <c r="AJ22" s="11"/>
      <c r="AK22" s="11"/>
      <c r="AL22" s="11"/>
    </row>
    <row r="23" spans="3:38" x14ac:dyDescent="0.2">
      <c r="C23" s="6"/>
      <c r="N23" s="14"/>
      <c r="O23" s="14"/>
      <c r="P23" s="14"/>
      <c r="Q23" s="14"/>
      <c r="R23" s="14"/>
      <c r="S23" s="14"/>
      <c r="T23" s="14"/>
      <c r="U23" s="15"/>
      <c r="V23" s="9"/>
      <c r="W23" s="9"/>
      <c r="X23" s="9"/>
      <c r="Y23" s="10"/>
      <c r="Z23" s="10"/>
      <c r="AA23" s="10"/>
      <c r="AB23" s="10"/>
      <c r="AC23" s="10"/>
      <c r="AD23" s="10"/>
      <c r="AE23" s="10"/>
      <c r="AF23" s="11"/>
      <c r="AG23" s="11"/>
      <c r="AH23" s="11"/>
      <c r="AI23" s="11"/>
      <c r="AJ23" s="11"/>
      <c r="AK23" s="11"/>
      <c r="AL23" s="11"/>
    </row>
    <row r="24" spans="3:38" x14ac:dyDescent="0.2">
      <c r="C24" s="6"/>
      <c r="N24" s="14"/>
      <c r="O24" s="14"/>
      <c r="P24" s="14"/>
      <c r="Q24" s="14"/>
      <c r="R24" s="14"/>
      <c r="S24" s="14"/>
      <c r="T24" s="14"/>
      <c r="U24" s="15"/>
      <c r="V24" s="9"/>
      <c r="W24" s="9"/>
      <c r="X24" s="9"/>
      <c r="Y24" s="10"/>
      <c r="Z24" s="10"/>
      <c r="AA24" s="10"/>
      <c r="AB24" s="10"/>
      <c r="AC24" s="10"/>
      <c r="AD24" s="10"/>
      <c r="AE24" s="10"/>
      <c r="AF24" s="11"/>
      <c r="AG24" s="11"/>
      <c r="AH24" s="11"/>
      <c r="AI24" s="11"/>
      <c r="AJ24" s="11"/>
      <c r="AK24" s="11"/>
      <c r="AL24" s="11"/>
    </row>
    <row r="25" spans="3:38" x14ac:dyDescent="0.2">
      <c r="C25" s="6"/>
      <c r="N25" s="14"/>
      <c r="O25" s="14"/>
      <c r="P25" s="14"/>
      <c r="Q25" s="14"/>
      <c r="R25" s="14"/>
      <c r="S25" s="14"/>
      <c r="T25" s="14"/>
      <c r="U25" s="15"/>
      <c r="V25" s="9"/>
      <c r="W25" s="9"/>
      <c r="X25" s="9"/>
      <c r="Y25" s="10"/>
      <c r="Z25" s="10"/>
      <c r="AA25" s="10"/>
      <c r="AB25" s="10"/>
      <c r="AC25" s="10"/>
      <c r="AD25" s="10"/>
      <c r="AE25" s="10"/>
      <c r="AF25" s="11"/>
      <c r="AG25" s="11"/>
      <c r="AH25" s="11"/>
      <c r="AI25" s="11"/>
      <c r="AJ25" s="11"/>
      <c r="AK25" s="11"/>
      <c r="AL25" s="11"/>
    </row>
    <row r="26" spans="3:38" x14ac:dyDescent="0.2">
      <c r="C26" s="6"/>
      <c r="N26" s="14" t="s">
        <v>8</v>
      </c>
      <c r="O26" s="14"/>
      <c r="P26" s="14"/>
      <c r="Q26" s="14"/>
      <c r="R26" s="14"/>
      <c r="S26" s="14"/>
      <c r="T26" s="14"/>
      <c r="U26" s="15"/>
      <c r="V26" s="9"/>
      <c r="W26" s="9"/>
      <c r="X26" s="9"/>
      <c r="Y26" s="10"/>
      <c r="Z26" s="10"/>
      <c r="AA26" s="10"/>
      <c r="AB26" s="10"/>
      <c r="AC26" s="10"/>
      <c r="AD26" s="10"/>
      <c r="AE26" s="10"/>
      <c r="AF26" s="11"/>
      <c r="AG26" s="11"/>
      <c r="AH26" s="11"/>
      <c r="AI26" s="11"/>
      <c r="AJ26" s="11"/>
      <c r="AK26" s="11"/>
      <c r="AL26" s="11"/>
    </row>
    <row r="27" spans="3:38" x14ac:dyDescent="0.2">
      <c r="C27" s="6"/>
      <c r="N27" s="14"/>
      <c r="O27" s="14"/>
      <c r="P27" s="14"/>
      <c r="Q27" s="14"/>
      <c r="R27" s="14"/>
      <c r="S27" s="14"/>
      <c r="T27" s="14"/>
      <c r="U27" s="15"/>
      <c r="V27" s="9"/>
      <c r="W27" s="9"/>
      <c r="X27" s="9"/>
      <c r="Y27" s="10"/>
      <c r="Z27" s="10"/>
      <c r="AA27" s="10"/>
      <c r="AB27" s="10"/>
      <c r="AC27" s="10"/>
      <c r="AD27" s="10"/>
      <c r="AE27" s="10"/>
      <c r="AF27" s="11"/>
      <c r="AG27" s="11"/>
      <c r="AH27" s="11"/>
      <c r="AI27" s="11"/>
      <c r="AJ27" s="11"/>
      <c r="AK27" s="11"/>
      <c r="AL27" s="11"/>
    </row>
    <row r="28" spans="3:38" x14ac:dyDescent="0.2">
      <c r="C28" s="6"/>
      <c r="N28" s="14"/>
      <c r="O28" s="15"/>
      <c r="P28" s="14"/>
      <c r="Q28" s="14"/>
      <c r="R28" s="14"/>
      <c r="S28" s="14"/>
      <c r="T28" s="14"/>
      <c r="U28" s="15"/>
      <c r="V28" s="9"/>
      <c r="W28" s="9"/>
      <c r="X28" s="9"/>
      <c r="Y28" s="10"/>
      <c r="Z28" s="10"/>
      <c r="AA28" s="10"/>
      <c r="AB28" s="10"/>
      <c r="AC28" s="10"/>
      <c r="AD28" s="10"/>
      <c r="AE28" s="10"/>
      <c r="AF28" s="11"/>
      <c r="AG28" s="11"/>
      <c r="AH28" s="11"/>
      <c r="AI28" s="11"/>
      <c r="AJ28" s="11"/>
      <c r="AK28" s="11"/>
      <c r="AL28" s="11"/>
    </row>
    <row r="29" spans="3:38" x14ac:dyDescent="0.2">
      <c r="C29" s="6"/>
      <c r="N29" s="14"/>
      <c r="O29" s="14"/>
      <c r="P29" s="14"/>
      <c r="Q29" s="14"/>
      <c r="R29" s="14"/>
      <c r="S29" s="14"/>
      <c r="T29" s="14"/>
      <c r="U29" s="15"/>
    </row>
    <row r="30" spans="3:38" x14ac:dyDescent="0.2">
      <c r="C30" s="6"/>
      <c r="N30" s="14"/>
      <c r="O30" s="14"/>
      <c r="P30" s="14"/>
      <c r="Q30" s="14"/>
      <c r="R30" s="14"/>
      <c r="S30" s="14"/>
      <c r="T30" s="14"/>
      <c r="U30" s="15"/>
      <c r="V30" s="9"/>
      <c r="W30" s="9"/>
      <c r="X30" s="9"/>
      <c r="Y30" s="12"/>
      <c r="Z30" s="12"/>
      <c r="AA30" s="12"/>
      <c r="AB30" s="12"/>
      <c r="AC30" s="12"/>
      <c r="AD30" s="12"/>
      <c r="AE30" s="12"/>
      <c r="AF30" s="11"/>
      <c r="AG30" s="11"/>
      <c r="AH30" s="11"/>
      <c r="AI30" s="11"/>
      <c r="AJ30" s="11"/>
      <c r="AK30" s="11"/>
      <c r="AL30" s="11"/>
    </row>
    <row r="31" spans="3:38" x14ac:dyDescent="0.2">
      <c r="C31" s="6"/>
      <c r="N31" s="14"/>
      <c r="O31" s="14"/>
      <c r="P31" s="14"/>
      <c r="Q31" s="14"/>
      <c r="R31" s="14"/>
      <c r="S31" s="14"/>
      <c r="T31" s="14"/>
      <c r="U31" s="15"/>
      <c r="V31" s="9"/>
      <c r="W31" s="9"/>
      <c r="X31" s="9"/>
      <c r="Y31" s="12"/>
      <c r="Z31" s="12"/>
      <c r="AA31" s="12"/>
      <c r="AB31" s="12"/>
      <c r="AC31" s="12"/>
      <c r="AD31" s="12"/>
      <c r="AE31" s="12"/>
      <c r="AF31" s="11"/>
      <c r="AG31" s="11"/>
      <c r="AH31" s="11"/>
      <c r="AI31" s="11"/>
      <c r="AJ31" s="11"/>
      <c r="AK31" s="11"/>
      <c r="AL31" s="11"/>
    </row>
    <row r="32" spans="3:38" x14ac:dyDescent="0.2">
      <c r="C32" s="6"/>
      <c r="N32" s="14"/>
      <c r="O32" s="14"/>
      <c r="P32" s="14"/>
      <c r="Q32" s="14"/>
      <c r="R32" s="14"/>
      <c r="S32" s="14"/>
      <c r="T32" s="14"/>
      <c r="U32" s="15"/>
      <c r="V32" s="9"/>
      <c r="W32" s="9"/>
      <c r="X32" s="9"/>
      <c r="Y32" s="12"/>
      <c r="Z32" s="12"/>
      <c r="AA32" s="12"/>
      <c r="AB32" s="12"/>
      <c r="AC32" s="12"/>
      <c r="AD32" s="12"/>
      <c r="AE32" s="12"/>
      <c r="AF32" s="11"/>
      <c r="AG32" s="11"/>
      <c r="AH32" s="11"/>
      <c r="AI32" s="11"/>
      <c r="AJ32" s="11"/>
      <c r="AK32" s="11"/>
      <c r="AL32" s="11"/>
    </row>
    <row r="33" spans="3:38" x14ac:dyDescent="0.2">
      <c r="C33" s="6"/>
      <c r="N33" s="14"/>
      <c r="O33" s="14"/>
      <c r="P33" s="14"/>
      <c r="Q33" s="14"/>
      <c r="R33" s="14"/>
      <c r="S33" s="14"/>
      <c r="T33" s="14"/>
      <c r="U33" s="15"/>
      <c r="V33" s="9"/>
      <c r="W33" s="9"/>
      <c r="X33" s="9"/>
      <c r="Y33" s="12"/>
      <c r="Z33" s="12"/>
      <c r="AA33" s="12"/>
      <c r="AB33" s="12"/>
      <c r="AC33" s="12"/>
      <c r="AD33" s="12"/>
      <c r="AE33" s="12"/>
      <c r="AF33" s="11"/>
      <c r="AG33" s="11"/>
      <c r="AH33" s="11"/>
      <c r="AI33" s="11"/>
      <c r="AJ33" s="11"/>
      <c r="AK33" s="11"/>
      <c r="AL33" s="11"/>
    </row>
    <row r="34" spans="3:38" x14ac:dyDescent="0.2">
      <c r="C34" s="6"/>
      <c r="N34" s="14"/>
      <c r="O34" s="14"/>
      <c r="P34" s="14"/>
      <c r="Q34" s="14"/>
      <c r="R34" s="14"/>
      <c r="S34" s="14"/>
      <c r="T34" s="14"/>
      <c r="U34" s="15"/>
      <c r="V34" s="9"/>
      <c r="W34" s="9"/>
      <c r="X34" s="9"/>
      <c r="Y34" s="12"/>
      <c r="Z34" s="12"/>
      <c r="AA34" s="12"/>
      <c r="AB34" s="12"/>
      <c r="AC34" s="12"/>
      <c r="AD34" s="12"/>
      <c r="AE34" s="12"/>
      <c r="AF34" s="11"/>
      <c r="AG34" s="11"/>
      <c r="AH34" s="11"/>
      <c r="AI34" s="11"/>
      <c r="AJ34" s="11"/>
      <c r="AK34" s="11"/>
      <c r="AL34" s="11"/>
    </row>
    <row r="35" spans="3:38" x14ac:dyDescent="0.2">
      <c r="C35" s="6"/>
      <c r="N35" s="18"/>
      <c r="O35" s="18"/>
      <c r="P35" s="18"/>
      <c r="Q35" s="15"/>
      <c r="R35" s="15"/>
      <c r="S35" s="15"/>
      <c r="T35" s="15"/>
      <c r="U35" s="15"/>
      <c r="V35" s="9"/>
      <c r="W35" s="9"/>
      <c r="X35" s="9"/>
      <c r="Y35" s="12"/>
      <c r="Z35" s="12"/>
      <c r="AA35" s="12"/>
      <c r="AB35" s="12"/>
      <c r="AC35" s="12"/>
      <c r="AD35" s="12"/>
      <c r="AE35" s="12"/>
      <c r="AF35" s="11"/>
      <c r="AG35" s="11"/>
      <c r="AH35" s="11"/>
      <c r="AI35" s="11"/>
      <c r="AJ35" s="11"/>
      <c r="AK35" s="11"/>
      <c r="AL35" s="11"/>
    </row>
    <row r="36" spans="3:38" x14ac:dyDescent="0.2">
      <c r="C36" s="6"/>
      <c r="N36" s="19"/>
      <c r="O36" s="19"/>
      <c r="P36" s="19"/>
      <c r="Q36" s="19"/>
      <c r="R36" s="19"/>
      <c r="S36" s="19"/>
      <c r="T36" s="19"/>
      <c r="U36" s="15"/>
      <c r="V36" s="9"/>
      <c r="W36" s="9"/>
      <c r="X36" s="9"/>
      <c r="Y36" s="12"/>
      <c r="Z36" s="12"/>
      <c r="AA36" s="12"/>
      <c r="AB36" s="12"/>
      <c r="AC36" s="12"/>
      <c r="AD36" s="12"/>
      <c r="AE36" s="12"/>
      <c r="AF36" s="11"/>
      <c r="AG36" s="11"/>
      <c r="AH36" s="11"/>
      <c r="AI36" s="11"/>
      <c r="AJ36" s="11"/>
      <c r="AK36" s="11"/>
      <c r="AL36" s="11"/>
    </row>
    <row r="37" spans="3:38" x14ac:dyDescent="0.2">
      <c r="C37" s="6"/>
      <c r="N37" s="20"/>
      <c r="O37" s="14"/>
      <c r="P37" s="14"/>
      <c r="Q37" s="14"/>
      <c r="R37" s="14"/>
      <c r="S37" s="14"/>
      <c r="T37" s="14"/>
      <c r="U37" s="15"/>
      <c r="V37" s="9"/>
      <c r="W37" s="9"/>
      <c r="X37" s="9"/>
      <c r="Y37" s="12"/>
      <c r="Z37" s="12"/>
      <c r="AA37" s="12"/>
      <c r="AB37" s="12"/>
      <c r="AC37" s="12"/>
      <c r="AD37" s="12"/>
      <c r="AE37" s="12"/>
      <c r="AF37" s="11"/>
      <c r="AG37" s="11"/>
      <c r="AH37" s="11"/>
      <c r="AI37" s="11"/>
      <c r="AJ37" s="11"/>
      <c r="AK37" s="11"/>
      <c r="AL37" s="11"/>
    </row>
    <row r="38" spans="3:38" x14ac:dyDescent="0.2">
      <c r="C38" s="6"/>
      <c r="N38" s="18"/>
      <c r="O38" s="18"/>
      <c r="P38" s="18"/>
      <c r="Q38" s="15"/>
      <c r="R38" s="15"/>
      <c r="S38" s="15"/>
      <c r="T38" s="15"/>
      <c r="U38" s="15"/>
      <c r="V38" s="9"/>
      <c r="W38" s="9"/>
      <c r="X38" s="9"/>
      <c r="Y38" s="12"/>
      <c r="Z38" s="12"/>
      <c r="AA38" s="12"/>
      <c r="AB38" s="12"/>
      <c r="AC38" s="12"/>
      <c r="AD38" s="12"/>
      <c r="AE38" s="12"/>
      <c r="AF38" s="11"/>
      <c r="AG38" s="11"/>
      <c r="AH38" s="11"/>
      <c r="AI38" s="11"/>
      <c r="AJ38" s="11"/>
      <c r="AK38" s="11"/>
      <c r="AL38" s="11"/>
    </row>
    <row r="39" spans="3:38" hidden="1" x14ac:dyDescent="0.2">
      <c r="C39" s="6"/>
      <c r="N39" s="18"/>
      <c r="O39" s="18"/>
      <c r="P39" s="18"/>
      <c r="Q39" s="15"/>
      <c r="R39" s="15"/>
      <c r="S39" s="15"/>
      <c r="T39" s="15"/>
      <c r="U39" s="15"/>
      <c r="V39" s="9"/>
      <c r="W39" s="9"/>
      <c r="X39" s="9"/>
      <c r="Y39" s="12"/>
      <c r="Z39" s="12"/>
      <c r="AA39" s="12"/>
      <c r="AB39" s="12"/>
      <c r="AC39" s="12"/>
      <c r="AD39" s="12"/>
      <c r="AE39" s="12"/>
      <c r="AF39" s="11"/>
      <c r="AG39" s="11"/>
      <c r="AH39" s="11"/>
      <c r="AI39" s="11"/>
      <c r="AJ39" s="11"/>
      <c r="AK39" s="11"/>
      <c r="AL39" s="11"/>
    </row>
    <row r="40" spans="3:38" x14ac:dyDescent="0.2">
      <c r="C40" s="6"/>
      <c r="N40" s="18"/>
      <c r="O40" s="18"/>
      <c r="P40" s="18"/>
      <c r="Q40" s="15"/>
      <c r="R40" s="15"/>
      <c r="S40" s="15"/>
      <c r="T40" s="15"/>
      <c r="U40" s="15"/>
      <c r="V40" s="9"/>
      <c r="W40" s="9"/>
      <c r="X40" s="9"/>
      <c r="Y40" s="12"/>
      <c r="Z40" s="12"/>
      <c r="AA40" s="12"/>
      <c r="AB40" s="12"/>
      <c r="AC40" s="12"/>
      <c r="AD40" s="12"/>
      <c r="AE40" s="12"/>
      <c r="AF40" s="11"/>
      <c r="AG40" s="11"/>
      <c r="AH40" s="11"/>
      <c r="AI40" s="11"/>
      <c r="AJ40" s="11"/>
      <c r="AK40" s="11"/>
      <c r="AL40" s="11"/>
    </row>
    <row r="41" spans="3:38" x14ac:dyDescent="0.2">
      <c r="C41" s="6"/>
      <c r="N41" s="18"/>
      <c r="O41" s="18"/>
      <c r="P41" s="18"/>
      <c r="Q41" s="15"/>
      <c r="R41" s="15"/>
      <c r="S41" s="15"/>
      <c r="T41" s="15"/>
      <c r="U41" s="15"/>
      <c r="V41" s="9"/>
      <c r="W41" s="9"/>
      <c r="X41" s="9"/>
      <c r="Y41" s="12"/>
      <c r="Z41" s="12"/>
      <c r="AA41" s="12"/>
      <c r="AB41" s="12"/>
      <c r="AC41" s="12"/>
      <c r="AD41" s="12"/>
      <c r="AE41" s="12"/>
      <c r="AF41" s="11"/>
      <c r="AG41" s="11"/>
      <c r="AH41" s="11"/>
      <c r="AI41" s="11"/>
      <c r="AJ41" s="11"/>
      <c r="AK41" s="11"/>
      <c r="AL41" s="11"/>
    </row>
    <row r="42" spans="3:38" x14ac:dyDescent="0.2">
      <c r="C42" s="6"/>
      <c r="N42" s="18"/>
      <c r="O42" s="18"/>
      <c r="P42" s="18"/>
      <c r="Q42" s="15"/>
      <c r="R42" s="15"/>
      <c r="S42" s="15"/>
      <c r="T42" s="15"/>
      <c r="U42" s="15"/>
      <c r="V42" s="9"/>
      <c r="W42" s="9"/>
      <c r="X42" s="9"/>
      <c r="Y42" s="12"/>
      <c r="Z42" s="12"/>
      <c r="AA42" s="12"/>
      <c r="AB42" s="12"/>
      <c r="AC42" s="12"/>
      <c r="AD42" s="12"/>
      <c r="AE42" s="12"/>
      <c r="AF42" s="11"/>
      <c r="AG42" s="11"/>
      <c r="AH42" s="11"/>
      <c r="AI42" s="11"/>
      <c r="AJ42" s="11"/>
      <c r="AK42" s="11"/>
      <c r="AL42" s="11"/>
    </row>
    <row r="43" spans="3:38" x14ac:dyDescent="0.2">
      <c r="C43" s="6"/>
      <c r="N43" s="18"/>
      <c r="O43" s="18"/>
      <c r="P43" s="18"/>
      <c r="Q43" s="15"/>
      <c r="R43" s="15"/>
      <c r="S43" s="15"/>
      <c r="T43" s="15"/>
      <c r="U43" s="15"/>
      <c r="V43" s="9"/>
      <c r="W43" s="9"/>
      <c r="X43" s="9"/>
      <c r="Y43" s="12"/>
      <c r="Z43" s="12"/>
      <c r="AA43" s="12"/>
      <c r="AB43" s="12"/>
      <c r="AC43" s="12"/>
      <c r="AD43" s="12"/>
      <c r="AE43" s="12"/>
      <c r="AF43" s="11"/>
      <c r="AG43" s="11"/>
      <c r="AH43" s="11"/>
      <c r="AI43" s="11"/>
      <c r="AJ43" s="11"/>
      <c r="AK43" s="11"/>
      <c r="AL43" s="11"/>
    </row>
    <row r="44" spans="3:38" x14ac:dyDescent="0.2">
      <c r="C44" s="6"/>
      <c r="N44" s="18"/>
      <c r="O44" s="18"/>
      <c r="P44" s="18"/>
      <c r="Q44" s="15"/>
      <c r="R44" s="15"/>
      <c r="S44" s="15"/>
      <c r="T44" s="15"/>
      <c r="U44" s="15"/>
      <c r="V44" s="9"/>
      <c r="W44" s="9"/>
      <c r="X44" s="9"/>
      <c r="Y44" s="12"/>
      <c r="Z44" s="12"/>
      <c r="AA44" s="12"/>
      <c r="AB44" s="12"/>
      <c r="AC44" s="12"/>
      <c r="AD44" s="12"/>
      <c r="AE44" s="12"/>
      <c r="AF44" s="11"/>
      <c r="AG44" s="11"/>
      <c r="AH44" s="11"/>
      <c r="AI44" s="11"/>
      <c r="AJ44" s="11"/>
      <c r="AK44" s="11"/>
      <c r="AL44" s="11"/>
    </row>
    <row r="45" spans="3:38" x14ac:dyDescent="0.2">
      <c r="C45" s="6"/>
      <c r="N45" s="18"/>
      <c r="O45" s="19"/>
      <c r="P45" s="19"/>
      <c r="Q45" s="19"/>
      <c r="R45" s="19"/>
      <c r="S45" s="19"/>
      <c r="T45" s="19"/>
      <c r="U45" s="19"/>
      <c r="V45" s="9"/>
      <c r="W45" s="9"/>
      <c r="X45" s="9"/>
      <c r="Y45" s="12"/>
      <c r="Z45" s="12"/>
      <c r="AA45" s="12"/>
      <c r="AB45" s="12"/>
      <c r="AC45" s="12"/>
      <c r="AD45" s="12"/>
      <c r="AE45" s="12"/>
      <c r="AF45" s="11"/>
      <c r="AG45" s="11"/>
      <c r="AH45" s="11"/>
      <c r="AI45" s="11"/>
      <c r="AJ45" s="11"/>
      <c r="AK45" s="11"/>
      <c r="AL45" s="11"/>
    </row>
    <row r="46" spans="3:38" x14ac:dyDescent="0.2">
      <c r="C46" s="6"/>
      <c r="N46" s="21"/>
      <c r="O46" s="21"/>
      <c r="P46" s="21"/>
      <c r="Q46" s="21"/>
      <c r="R46" s="21"/>
      <c r="S46" s="21"/>
      <c r="T46" s="21"/>
      <c r="U46" s="21"/>
      <c r="V46" s="9"/>
      <c r="W46" s="9"/>
      <c r="X46" s="9"/>
      <c r="Y46" s="12"/>
      <c r="Z46" s="12"/>
      <c r="AA46" s="12"/>
      <c r="AB46" s="12"/>
      <c r="AC46" s="12"/>
      <c r="AD46" s="12"/>
      <c r="AE46" s="12"/>
      <c r="AF46" s="11"/>
      <c r="AG46" s="11"/>
      <c r="AH46" s="11"/>
      <c r="AI46" s="11"/>
      <c r="AJ46" s="11"/>
      <c r="AK46" s="11"/>
      <c r="AL46" s="11"/>
    </row>
    <row r="47" spans="3:38" x14ac:dyDescent="0.2">
      <c r="C47" s="6"/>
      <c r="N47" s="18"/>
      <c r="O47" s="19" t="s">
        <v>9</v>
      </c>
      <c r="P47" s="19"/>
      <c r="Q47" s="19"/>
      <c r="R47" s="19"/>
      <c r="S47" s="19"/>
      <c r="T47" s="19"/>
      <c r="U47" s="19"/>
      <c r="V47" s="9"/>
      <c r="W47" s="9"/>
      <c r="X47" s="9"/>
      <c r="Y47" s="12"/>
      <c r="Z47" s="12"/>
      <c r="AA47" s="12"/>
      <c r="AB47" s="12"/>
      <c r="AC47" s="12"/>
      <c r="AD47" s="12"/>
      <c r="AE47" s="12"/>
      <c r="AF47" s="11"/>
      <c r="AG47" s="11"/>
      <c r="AH47" s="11"/>
      <c r="AI47" s="11"/>
      <c r="AJ47" s="11"/>
      <c r="AK47" s="11"/>
      <c r="AL47" s="11"/>
    </row>
    <row r="48" spans="3:38" x14ac:dyDescent="0.2">
      <c r="C48" s="6"/>
      <c r="N48" s="21" t="s">
        <v>10</v>
      </c>
      <c r="O48" s="21"/>
      <c r="P48" s="21"/>
      <c r="Q48" s="21"/>
      <c r="R48" s="21"/>
      <c r="S48" s="21"/>
      <c r="T48" s="21"/>
      <c r="U48" s="21"/>
      <c r="V48" s="9"/>
      <c r="W48" s="9"/>
      <c r="X48" s="9"/>
      <c r="Y48" s="12"/>
      <c r="Z48" s="12"/>
      <c r="AA48" s="12"/>
      <c r="AB48" s="12"/>
      <c r="AC48" s="12"/>
      <c r="AD48" s="12"/>
      <c r="AE48" s="12"/>
      <c r="AF48" s="11"/>
      <c r="AG48" s="11"/>
      <c r="AH48" s="11"/>
      <c r="AI48" s="11"/>
      <c r="AJ48" s="11"/>
      <c r="AK48" s="11"/>
      <c r="AL48" s="11"/>
    </row>
    <row r="49" spans="3:38" x14ac:dyDescent="0.2">
      <c r="C49" s="6"/>
      <c r="N49" s="18"/>
      <c r="O49" s="18"/>
      <c r="P49" s="18"/>
      <c r="Q49" s="15"/>
      <c r="R49" s="15"/>
      <c r="S49" s="15"/>
      <c r="T49" s="15"/>
      <c r="U49" s="15"/>
      <c r="V49" s="9"/>
      <c r="W49" s="9"/>
      <c r="X49" s="9"/>
      <c r="Y49" s="12"/>
      <c r="Z49" s="12"/>
      <c r="AA49" s="12"/>
      <c r="AB49" s="12"/>
      <c r="AC49" s="12"/>
      <c r="AD49" s="12"/>
      <c r="AE49" s="12"/>
      <c r="AF49" s="11"/>
      <c r="AG49" s="11"/>
      <c r="AH49" s="11"/>
      <c r="AI49" s="11"/>
      <c r="AJ49" s="11"/>
      <c r="AK49" s="11"/>
      <c r="AL49" s="11"/>
    </row>
    <row r="50" spans="3:38" x14ac:dyDescent="0.2">
      <c r="C50" s="6"/>
      <c r="N50" s="15"/>
      <c r="O50" s="15"/>
      <c r="P50" s="15"/>
      <c r="Q50" s="15"/>
      <c r="R50" s="15"/>
      <c r="S50" s="15"/>
      <c r="T50" s="15"/>
      <c r="U50" s="15"/>
      <c r="V50" s="9"/>
      <c r="W50" s="9"/>
      <c r="X50" s="9"/>
      <c r="Y50" s="12"/>
      <c r="Z50" s="12"/>
      <c r="AA50" s="12"/>
      <c r="AB50" s="12"/>
      <c r="AC50" s="12"/>
      <c r="AD50" s="12"/>
      <c r="AE50" s="12"/>
      <c r="AF50" s="11"/>
      <c r="AG50" s="11"/>
      <c r="AH50" s="11"/>
      <c r="AI50" s="11"/>
      <c r="AJ50" s="11"/>
      <c r="AK50" s="11"/>
      <c r="AL50" s="11"/>
    </row>
    <row r="51" spans="3:38" x14ac:dyDescent="0.2">
      <c r="C51" s="6"/>
      <c r="N51" s="15"/>
      <c r="O51" s="15"/>
      <c r="P51" s="15"/>
      <c r="Q51" s="15"/>
      <c r="R51" s="15"/>
      <c r="S51" s="15"/>
      <c r="T51" s="15"/>
      <c r="U51" s="15"/>
      <c r="V51" s="9"/>
      <c r="W51" s="9"/>
      <c r="X51" s="9"/>
      <c r="Y51" s="12"/>
      <c r="Z51" s="12"/>
      <c r="AA51" s="12"/>
      <c r="AB51" s="12"/>
      <c r="AC51" s="12"/>
      <c r="AD51" s="12"/>
      <c r="AE51" s="12"/>
      <c r="AF51" s="11"/>
      <c r="AG51" s="11"/>
      <c r="AH51" s="11"/>
      <c r="AI51" s="11"/>
      <c r="AJ51" s="11"/>
      <c r="AK51" s="11"/>
      <c r="AL51" s="11"/>
    </row>
    <row r="52" spans="3:38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5"/>
      <c r="O52" s="15"/>
      <c r="P52" s="15"/>
      <c r="Q52" s="15"/>
      <c r="R52" s="15"/>
      <c r="S52" s="15"/>
      <c r="T52" s="15"/>
      <c r="U52" s="15"/>
    </row>
    <row r="53" spans="3:38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5"/>
      <c r="O53" s="15"/>
      <c r="P53" s="15"/>
      <c r="Q53" s="15"/>
      <c r="R53" s="15"/>
      <c r="S53" s="15"/>
      <c r="T53" s="15"/>
      <c r="U53" s="15"/>
    </row>
    <row r="54" spans="3:38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5"/>
      <c r="O54" s="15"/>
      <c r="P54" s="15"/>
      <c r="Q54" s="15"/>
      <c r="R54" s="15"/>
      <c r="S54" s="15"/>
      <c r="T54" s="15"/>
      <c r="U54" s="15"/>
    </row>
    <row r="55" spans="3:38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5"/>
      <c r="O55" s="15"/>
      <c r="P55" s="15"/>
      <c r="Q55" s="15"/>
      <c r="R55" s="15"/>
      <c r="S55" s="15"/>
      <c r="T55" s="15"/>
      <c r="U55" s="15"/>
    </row>
    <row r="56" spans="3:38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5"/>
      <c r="O56" s="15"/>
      <c r="P56" s="15"/>
      <c r="Q56" s="15"/>
      <c r="R56" s="15"/>
      <c r="S56" s="15"/>
      <c r="T56" s="15"/>
      <c r="U56" s="15"/>
    </row>
    <row r="57" spans="3:38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5"/>
      <c r="O57" s="15"/>
      <c r="P57" s="15"/>
      <c r="Q57" s="15"/>
      <c r="R57" s="15"/>
      <c r="S57" s="15"/>
      <c r="T57" s="15"/>
      <c r="U57" s="15"/>
    </row>
    <row r="58" spans="3:38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5"/>
      <c r="O58" s="15"/>
      <c r="P58" s="15"/>
      <c r="Q58" s="15"/>
      <c r="R58" s="15"/>
      <c r="S58" s="15"/>
      <c r="T58" s="15"/>
      <c r="U58" s="15"/>
    </row>
    <row r="59" spans="3:38" x14ac:dyDescent="0.2">
      <c r="N59" s="15"/>
      <c r="O59" s="15"/>
      <c r="P59" s="15"/>
      <c r="Q59" s="15"/>
      <c r="R59" s="15"/>
      <c r="S59" s="15"/>
      <c r="T59" s="15"/>
      <c r="U59" s="15"/>
    </row>
    <row r="60" spans="3:38" x14ac:dyDescent="0.2">
      <c r="N60" s="15"/>
      <c r="O60" s="15"/>
      <c r="P60" s="15"/>
      <c r="Q60" s="15"/>
      <c r="R60" s="15"/>
      <c r="S60" s="15"/>
      <c r="T60" s="15"/>
      <c r="U60" s="15"/>
    </row>
    <row r="61" spans="3:38" x14ac:dyDescent="0.2">
      <c r="N61" s="15"/>
      <c r="O61" s="15"/>
      <c r="P61" s="15"/>
      <c r="Q61" s="15"/>
      <c r="R61" s="15"/>
      <c r="S61" s="15"/>
      <c r="T61" s="15"/>
      <c r="U61" s="15"/>
    </row>
    <row r="62" spans="3:38" x14ac:dyDescent="0.2">
      <c r="N62" s="15"/>
      <c r="O62" s="15"/>
      <c r="P62" s="15"/>
      <c r="Q62" s="15"/>
      <c r="R62" s="15"/>
      <c r="S62" s="15"/>
      <c r="T62" s="15"/>
      <c r="U62" s="15"/>
    </row>
    <row r="63" spans="3:38" x14ac:dyDescent="0.2">
      <c r="N63" s="15"/>
      <c r="O63" s="15"/>
      <c r="P63" s="15"/>
      <c r="Q63" s="15"/>
      <c r="R63" s="15"/>
      <c r="S63" s="15"/>
      <c r="T63" s="15"/>
      <c r="U63" s="15"/>
    </row>
    <row r="64" spans="3:38" x14ac:dyDescent="0.2">
      <c r="N64" s="15"/>
      <c r="O64" s="15"/>
      <c r="P64" s="15"/>
      <c r="Q64" s="15"/>
      <c r="R64" s="15"/>
      <c r="S64" s="15"/>
      <c r="T64" s="15"/>
      <c r="U64" s="15"/>
    </row>
    <row r="65" spans="14:21" x14ac:dyDescent="0.2">
      <c r="N65" s="15"/>
      <c r="O65" s="15"/>
      <c r="P65" s="15"/>
      <c r="Q65" s="15"/>
      <c r="R65" s="15"/>
      <c r="S65" s="15"/>
      <c r="T65" s="15"/>
      <c r="U65" s="15"/>
    </row>
    <row r="66" spans="14:21" x14ac:dyDescent="0.2">
      <c r="N66" s="15"/>
      <c r="O66" s="15"/>
      <c r="P66" s="15"/>
      <c r="Q66" s="15"/>
      <c r="R66" s="15"/>
      <c r="S66" s="15"/>
      <c r="T66" s="15"/>
      <c r="U66" s="15"/>
    </row>
    <row r="67" spans="14:21" x14ac:dyDescent="0.2">
      <c r="N67" s="15"/>
      <c r="O67" s="15"/>
      <c r="P67" s="15"/>
      <c r="Q67" s="15"/>
      <c r="R67" s="15"/>
      <c r="S67" s="15"/>
      <c r="T67" s="15"/>
      <c r="U67" s="15"/>
    </row>
    <row r="68" spans="14:21" x14ac:dyDescent="0.2">
      <c r="N68" s="15"/>
      <c r="O68" s="15"/>
      <c r="P68" s="15"/>
      <c r="Q68" s="15"/>
      <c r="R68" s="15"/>
      <c r="S68" s="15"/>
      <c r="T68" s="15"/>
      <c r="U68" s="15"/>
    </row>
    <row r="69" spans="14:21" x14ac:dyDescent="0.2">
      <c r="N69" s="15"/>
      <c r="O69" s="15"/>
      <c r="P69" s="15"/>
      <c r="Q69" s="15"/>
      <c r="R69" s="15"/>
      <c r="S69" s="15"/>
      <c r="T69" s="15"/>
      <c r="U69" s="15"/>
    </row>
    <row r="70" spans="14:21" x14ac:dyDescent="0.2">
      <c r="N70" s="15"/>
      <c r="O70" s="15"/>
      <c r="P70" s="15"/>
      <c r="Q70" s="15"/>
      <c r="R70" s="15"/>
      <c r="S70" s="15"/>
      <c r="T70" s="15"/>
      <c r="U70" s="15"/>
    </row>
    <row r="71" spans="14:21" x14ac:dyDescent="0.2">
      <c r="N71" s="15"/>
      <c r="O71" s="15"/>
      <c r="P71" s="15"/>
      <c r="Q71" s="15"/>
      <c r="R71" s="15"/>
      <c r="S71" s="15"/>
      <c r="T71" s="15"/>
      <c r="U71" s="15"/>
    </row>
    <row r="72" spans="14:21" x14ac:dyDescent="0.2">
      <c r="N72" s="15"/>
      <c r="O72" s="15"/>
      <c r="P72" s="15"/>
      <c r="Q72" s="15"/>
      <c r="R72" s="15"/>
      <c r="S72" s="15"/>
      <c r="T72" s="15"/>
      <c r="U72" s="15"/>
    </row>
    <row r="73" spans="14:21" x14ac:dyDescent="0.2">
      <c r="N73" s="15"/>
      <c r="O73" s="15"/>
      <c r="P73" s="15"/>
      <c r="Q73" s="15"/>
      <c r="R73" s="15"/>
      <c r="S73" s="15"/>
      <c r="T73" s="15"/>
      <c r="U73" s="15"/>
    </row>
    <row r="74" spans="14:21" x14ac:dyDescent="0.2">
      <c r="N74" s="15"/>
      <c r="O74" s="15"/>
      <c r="P74" s="15"/>
      <c r="Q74" s="15"/>
      <c r="R74" s="15"/>
      <c r="S74" s="15"/>
      <c r="T74" s="15"/>
      <c r="U74" s="15"/>
    </row>
    <row r="75" spans="14:21" x14ac:dyDescent="0.2">
      <c r="N75" s="15"/>
      <c r="O75" s="15"/>
      <c r="P75" s="15"/>
      <c r="Q75" s="15"/>
      <c r="R75" s="15"/>
      <c r="S75" s="15"/>
      <c r="T75" s="15"/>
      <c r="U75" s="15"/>
    </row>
    <row r="76" spans="14:21" x14ac:dyDescent="0.2">
      <c r="N76" s="15"/>
      <c r="O76" s="15"/>
      <c r="P76" s="15"/>
      <c r="Q76" s="15"/>
      <c r="R76" s="15"/>
      <c r="S76" s="15"/>
      <c r="T76" s="15"/>
      <c r="U76" s="15"/>
    </row>
    <row r="77" spans="14:21" x14ac:dyDescent="0.2">
      <c r="N77" s="15"/>
      <c r="O77" s="15"/>
      <c r="P77" s="15"/>
      <c r="Q77" s="15"/>
      <c r="R77" s="15"/>
      <c r="S77" s="15"/>
      <c r="T77" s="15"/>
      <c r="U77" s="15"/>
    </row>
    <row r="78" spans="14:21" x14ac:dyDescent="0.2">
      <c r="N78" s="15"/>
      <c r="O78" s="15"/>
      <c r="P78" s="15"/>
      <c r="Q78" s="15"/>
      <c r="R78" s="15"/>
      <c r="S78" s="15"/>
      <c r="T78" s="15"/>
      <c r="U78" s="15"/>
    </row>
    <row r="79" spans="14:21" x14ac:dyDescent="0.2">
      <c r="N79" s="15"/>
      <c r="O79" s="15"/>
      <c r="P79" s="15"/>
      <c r="Q79" s="15"/>
      <c r="R79" s="15"/>
      <c r="S79" s="15"/>
      <c r="T79" s="15"/>
      <c r="U79" s="15"/>
    </row>
    <row r="80" spans="14:21" x14ac:dyDescent="0.2">
      <c r="N80" s="15"/>
      <c r="O80" s="15"/>
      <c r="P80" s="15"/>
      <c r="Q80" s="15"/>
      <c r="R80" s="15"/>
      <c r="S80" s="15"/>
      <c r="T80" s="15"/>
      <c r="U80" s="15"/>
    </row>
    <row r="81" spans="14:21" x14ac:dyDescent="0.2">
      <c r="N81" s="15"/>
      <c r="O81" s="15"/>
      <c r="P81" s="15"/>
      <c r="Q81" s="15"/>
      <c r="R81" s="15"/>
      <c r="S81" s="15"/>
      <c r="T81" s="15"/>
      <c r="U81" s="15"/>
    </row>
    <row r="82" spans="14:21" x14ac:dyDescent="0.2">
      <c r="N82" s="15"/>
      <c r="O82" s="15"/>
      <c r="P82" s="15"/>
      <c r="Q82" s="15"/>
      <c r="R82" s="15"/>
      <c r="S82" s="15"/>
      <c r="T82" s="15"/>
      <c r="U82" s="15"/>
    </row>
    <row r="83" spans="14:21" x14ac:dyDescent="0.2">
      <c r="N83" s="15"/>
      <c r="O83" s="15"/>
      <c r="P83" s="15"/>
      <c r="Q83" s="15"/>
      <c r="R83" s="15"/>
      <c r="S83" s="15"/>
      <c r="T83" s="15"/>
      <c r="U83" s="15"/>
    </row>
    <row r="84" spans="14:21" x14ac:dyDescent="0.2">
      <c r="N84" s="15"/>
      <c r="O84" s="15"/>
      <c r="P84" s="15"/>
      <c r="Q84" s="15"/>
      <c r="R84" s="15"/>
      <c r="S84" s="15"/>
      <c r="T84" s="15"/>
      <c r="U84" s="15"/>
    </row>
    <row r="85" spans="14:21" x14ac:dyDescent="0.2">
      <c r="N85" s="15"/>
      <c r="O85" s="15"/>
      <c r="P85" s="15"/>
      <c r="Q85" s="15"/>
      <c r="R85" s="15"/>
      <c r="S85" s="15"/>
      <c r="T85" s="15"/>
      <c r="U85" s="15"/>
    </row>
    <row r="86" spans="14:21" x14ac:dyDescent="0.2">
      <c r="N86" s="15"/>
      <c r="O86" s="15"/>
      <c r="P86" s="15"/>
      <c r="Q86" s="15"/>
      <c r="R86" s="15"/>
      <c r="S86" s="15"/>
      <c r="T86" s="15"/>
      <c r="U86" s="15"/>
    </row>
    <row r="87" spans="14:21" x14ac:dyDescent="0.2">
      <c r="N87" s="15"/>
      <c r="O87" s="15"/>
      <c r="P87" s="15"/>
      <c r="Q87" s="15"/>
      <c r="R87" s="15"/>
      <c r="S87" s="15"/>
      <c r="T87" s="15"/>
      <c r="U87" s="15"/>
    </row>
    <row r="88" spans="14:21" x14ac:dyDescent="0.2">
      <c r="N88" s="15"/>
      <c r="O88" s="15"/>
      <c r="P88" s="15"/>
      <c r="Q88" s="15"/>
      <c r="R88" s="15"/>
      <c r="S88" s="15"/>
      <c r="T88" s="15"/>
      <c r="U88" s="15"/>
    </row>
    <row r="89" spans="14:21" x14ac:dyDescent="0.2">
      <c r="N89" s="15"/>
      <c r="O89" s="15"/>
      <c r="P89" s="15"/>
      <c r="Q89" s="15"/>
      <c r="R89" s="15"/>
      <c r="S89" s="15"/>
      <c r="T89" s="15"/>
      <c r="U89" s="15"/>
    </row>
    <row r="90" spans="14:21" x14ac:dyDescent="0.2">
      <c r="N90" s="15"/>
      <c r="O90" s="15"/>
      <c r="P90" s="15"/>
      <c r="Q90" s="15"/>
      <c r="R90" s="15"/>
      <c r="S90" s="15"/>
      <c r="T90" s="15"/>
      <c r="U90" s="15"/>
    </row>
    <row r="91" spans="14:21" x14ac:dyDescent="0.2">
      <c r="N91" s="15"/>
      <c r="O91" s="15"/>
      <c r="P91" s="15"/>
      <c r="Q91" s="15"/>
      <c r="R91" s="15"/>
      <c r="S91" s="15"/>
      <c r="T91" s="15"/>
      <c r="U91" s="15"/>
    </row>
    <row r="92" spans="14:21" x14ac:dyDescent="0.2">
      <c r="N92" s="15"/>
      <c r="O92" s="15"/>
      <c r="P92" s="15"/>
      <c r="Q92" s="15"/>
      <c r="R92" s="15"/>
      <c r="S92" s="15"/>
      <c r="T92" s="15"/>
      <c r="U92" s="15"/>
    </row>
    <row r="93" spans="14:21" x14ac:dyDescent="0.2">
      <c r="N93" s="15"/>
      <c r="O93" s="15"/>
      <c r="P93" s="15"/>
      <c r="Q93" s="15"/>
      <c r="R93" s="15"/>
      <c r="S93" s="15"/>
      <c r="T93" s="15"/>
      <c r="U93" s="15"/>
    </row>
    <row r="94" spans="14:21" x14ac:dyDescent="0.2">
      <c r="N94" s="15"/>
      <c r="O94" s="15"/>
      <c r="P94" s="15"/>
      <c r="Q94" s="15"/>
      <c r="R94" s="15"/>
      <c r="S94" s="15"/>
      <c r="T94" s="15"/>
      <c r="U94" s="15"/>
    </row>
    <row r="95" spans="14:21" x14ac:dyDescent="0.2">
      <c r="N95" s="15"/>
      <c r="O95" s="15"/>
      <c r="P95" s="15"/>
      <c r="Q95" s="15"/>
      <c r="R95" s="15"/>
      <c r="S95" s="15"/>
      <c r="T95" s="15"/>
      <c r="U95" s="15"/>
    </row>
    <row r="96" spans="14:21" x14ac:dyDescent="0.2">
      <c r="N96" s="15"/>
      <c r="O96" s="15"/>
      <c r="P96" s="15"/>
      <c r="Q96" s="15"/>
      <c r="R96" s="15"/>
      <c r="S96" s="15"/>
      <c r="T96" s="15"/>
      <c r="U96" s="15"/>
    </row>
    <row r="97" spans="14:21" x14ac:dyDescent="0.2">
      <c r="N97" s="15"/>
      <c r="O97" s="15"/>
      <c r="P97" s="15"/>
      <c r="Q97" s="15"/>
      <c r="R97" s="15"/>
      <c r="S97" s="15"/>
      <c r="T97" s="15"/>
      <c r="U97" s="15"/>
    </row>
    <row r="98" spans="14:21" x14ac:dyDescent="0.2">
      <c r="N98" s="15"/>
      <c r="O98" s="15"/>
      <c r="P98" s="15"/>
      <c r="Q98" s="15"/>
      <c r="R98" s="15"/>
      <c r="S98" s="15"/>
      <c r="T98" s="15"/>
      <c r="U98" s="15"/>
    </row>
    <row r="99" spans="14:21" x14ac:dyDescent="0.2">
      <c r="N99" s="15"/>
      <c r="O99" s="15"/>
      <c r="P99" s="15"/>
      <c r="Q99" s="15"/>
      <c r="R99" s="15"/>
      <c r="S99" s="15"/>
      <c r="T99" s="15"/>
      <c r="U99" s="15"/>
    </row>
    <row r="100" spans="14:21" x14ac:dyDescent="0.2">
      <c r="N100" s="15"/>
      <c r="O100" s="15"/>
      <c r="P100" s="15"/>
      <c r="Q100" s="15"/>
      <c r="R100" s="15"/>
      <c r="S100" s="15"/>
      <c r="T100" s="15"/>
      <c r="U100" s="15"/>
    </row>
    <row r="101" spans="14:21" x14ac:dyDescent="0.2">
      <c r="N101" s="15"/>
      <c r="O101" s="15"/>
      <c r="P101" s="15"/>
      <c r="Q101" s="15"/>
      <c r="R101" s="15"/>
      <c r="S101" s="15"/>
      <c r="T101" s="15"/>
      <c r="U101" s="15"/>
    </row>
    <row r="102" spans="14:21" x14ac:dyDescent="0.2">
      <c r="N102" s="15"/>
      <c r="O102" s="15"/>
      <c r="P102" s="15"/>
      <c r="Q102" s="15"/>
      <c r="R102" s="15"/>
      <c r="S102" s="15"/>
      <c r="T102" s="15"/>
      <c r="U102" s="15"/>
    </row>
    <row r="103" spans="14:21" x14ac:dyDescent="0.2">
      <c r="N103" s="15"/>
      <c r="O103" s="15"/>
      <c r="P103" s="15"/>
      <c r="Q103" s="15"/>
      <c r="R103" s="15"/>
      <c r="S103" s="15"/>
      <c r="T103" s="15"/>
      <c r="U103" s="15"/>
    </row>
    <row r="104" spans="14:21" x14ac:dyDescent="0.2">
      <c r="N104" s="15"/>
      <c r="O104" s="15"/>
      <c r="P104" s="15"/>
      <c r="Q104" s="15"/>
      <c r="R104" s="15"/>
      <c r="S104" s="15"/>
      <c r="T104" s="15"/>
      <c r="U104" s="15"/>
    </row>
    <row r="105" spans="14:21" x14ac:dyDescent="0.2">
      <c r="N105" s="15"/>
      <c r="O105" s="15"/>
      <c r="P105" s="15"/>
      <c r="Q105" s="15"/>
      <c r="R105" s="15"/>
      <c r="S105" s="15"/>
      <c r="T105" s="15"/>
      <c r="U105" s="15"/>
    </row>
    <row r="106" spans="14:21" x14ac:dyDescent="0.2">
      <c r="N106" s="15"/>
      <c r="O106" s="15"/>
      <c r="P106" s="15"/>
      <c r="Q106" s="15"/>
      <c r="R106" s="15"/>
      <c r="S106" s="15"/>
      <c r="T106" s="15"/>
      <c r="U106" s="15"/>
    </row>
    <row r="107" spans="14:21" x14ac:dyDescent="0.2">
      <c r="N107" s="15"/>
      <c r="O107" s="15"/>
      <c r="P107" s="15"/>
      <c r="Q107" s="15"/>
      <c r="R107" s="15"/>
      <c r="S107" s="15"/>
      <c r="T107" s="15"/>
      <c r="U107" s="15"/>
    </row>
    <row r="108" spans="14:21" x14ac:dyDescent="0.2">
      <c r="N108" s="15"/>
      <c r="O108" s="15"/>
      <c r="P108" s="15"/>
      <c r="Q108" s="15"/>
      <c r="R108" s="15"/>
      <c r="S108" s="15"/>
      <c r="T108" s="15"/>
      <c r="U108" s="15"/>
    </row>
    <row r="109" spans="14:21" x14ac:dyDescent="0.2">
      <c r="N109" s="15"/>
      <c r="O109" s="15"/>
      <c r="P109" s="15"/>
      <c r="Q109" s="15"/>
      <c r="R109" s="15"/>
      <c r="S109" s="15"/>
      <c r="T109" s="15"/>
      <c r="U109" s="15"/>
    </row>
    <row r="110" spans="14:21" x14ac:dyDescent="0.2">
      <c r="N110" s="15"/>
      <c r="O110" s="15"/>
      <c r="P110" s="15"/>
      <c r="Q110" s="15"/>
      <c r="R110" s="15"/>
      <c r="S110" s="15"/>
      <c r="T110" s="15"/>
      <c r="U110" s="15"/>
    </row>
    <row r="111" spans="14:21" x14ac:dyDescent="0.2">
      <c r="N111" s="15"/>
      <c r="O111" s="15"/>
      <c r="P111" s="15"/>
      <c r="Q111" s="15"/>
      <c r="R111" s="15"/>
      <c r="S111" s="15"/>
      <c r="T111" s="15"/>
      <c r="U111" s="15"/>
    </row>
    <row r="112" spans="14:21" x14ac:dyDescent="0.2">
      <c r="N112" s="15"/>
      <c r="O112" s="15"/>
      <c r="P112" s="15"/>
      <c r="Q112" s="15"/>
      <c r="R112" s="15"/>
      <c r="S112" s="15"/>
      <c r="T112" s="15"/>
      <c r="U112" s="15"/>
    </row>
    <row r="113" spans="14:21" x14ac:dyDescent="0.2">
      <c r="N113" s="15"/>
      <c r="O113" s="15"/>
      <c r="P113" s="15"/>
      <c r="Q113" s="15"/>
      <c r="R113" s="15"/>
      <c r="S113" s="15"/>
      <c r="T113" s="15"/>
      <c r="U113" s="15"/>
    </row>
    <row r="114" spans="14:21" x14ac:dyDescent="0.2">
      <c r="N114" s="15"/>
      <c r="O114" s="15"/>
      <c r="P114" s="15"/>
      <c r="Q114" s="15"/>
      <c r="R114" s="15"/>
      <c r="S114" s="15"/>
      <c r="T114" s="15"/>
      <c r="U114" s="15"/>
    </row>
    <row r="115" spans="14:21" x14ac:dyDescent="0.2">
      <c r="N115" s="15"/>
      <c r="O115" s="15"/>
      <c r="P115" s="15"/>
      <c r="Q115" s="15"/>
      <c r="R115" s="15"/>
      <c r="S115" s="15"/>
      <c r="T115" s="15"/>
      <c r="U115" s="15"/>
    </row>
    <row r="116" spans="14:21" x14ac:dyDescent="0.2">
      <c r="N116" s="15"/>
      <c r="O116" s="15"/>
      <c r="P116" s="15"/>
      <c r="Q116" s="15"/>
      <c r="R116" s="15"/>
      <c r="S116" s="15"/>
      <c r="T116" s="15"/>
      <c r="U116" s="15"/>
    </row>
    <row r="117" spans="14:21" x14ac:dyDescent="0.2">
      <c r="N117" s="15"/>
      <c r="O117" s="15"/>
      <c r="P117" s="15"/>
      <c r="Q117" s="15"/>
      <c r="R117" s="15"/>
      <c r="S117" s="15"/>
      <c r="T117" s="15"/>
      <c r="U117" s="15"/>
    </row>
    <row r="118" spans="14:21" x14ac:dyDescent="0.2">
      <c r="N118" s="15"/>
      <c r="O118" s="15"/>
      <c r="P118" s="15"/>
      <c r="Q118" s="15"/>
      <c r="R118" s="15"/>
      <c r="S118" s="15"/>
      <c r="T118" s="15"/>
      <c r="U118" s="15"/>
    </row>
    <row r="119" spans="14:21" x14ac:dyDescent="0.2">
      <c r="N119" s="15"/>
      <c r="O119" s="15"/>
      <c r="P119" s="15"/>
      <c r="Q119" s="15"/>
      <c r="R119" s="15"/>
      <c r="S119" s="15"/>
      <c r="T119" s="15"/>
      <c r="U119" s="15"/>
    </row>
    <row r="120" spans="14:21" x14ac:dyDescent="0.2">
      <c r="N120" s="15"/>
      <c r="O120" s="15"/>
      <c r="P120" s="15"/>
      <c r="Q120" s="15"/>
      <c r="R120" s="15"/>
      <c r="S120" s="15"/>
      <c r="T120" s="15"/>
      <c r="U120" s="15"/>
    </row>
    <row r="121" spans="14:21" x14ac:dyDescent="0.2">
      <c r="N121" s="15"/>
      <c r="O121" s="15"/>
      <c r="P121" s="15"/>
      <c r="Q121" s="15"/>
      <c r="R121" s="15"/>
      <c r="S121" s="15"/>
      <c r="T121" s="15"/>
      <c r="U121" s="15"/>
    </row>
    <row r="122" spans="14:21" x14ac:dyDescent="0.2">
      <c r="N122" s="15"/>
      <c r="O122" s="15"/>
      <c r="P122" s="15"/>
      <c r="Q122" s="15"/>
      <c r="R122" s="15"/>
      <c r="S122" s="15"/>
      <c r="T122" s="15"/>
      <c r="U122" s="15"/>
    </row>
    <row r="123" spans="14:21" x14ac:dyDescent="0.2">
      <c r="N123" s="15"/>
      <c r="O123" s="15"/>
      <c r="P123" s="15"/>
      <c r="Q123" s="15"/>
      <c r="R123" s="15"/>
      <c r="S123" s="15"/>
      <c r="T123" s="15"/>
      <c r="U123" s="15"/>
    </row>
    <row r="124" spans="14:21" x14ac:dyDescent="0.2">
      <c r="N124" s="15"/>
      <c r="O124" s="15"/>
      <c r="P124" s="15"/>
      <c r="Q124" s="15"/>
      <c r="R124" s="15"/>
      <c r="S124" s="15"/>
      <c r="T124" s="15"/>
      <c r="U124" s="15"/>
    </row>
    <row r="125" spans="14:21" x14ac:dyDescent="0.2">
      <c r="N125" s="15"/>
      <c r="O125" s="15"/>
      <c r="P125" s="15"/>
      <c r="Q125" s="15"/>
      <c r="R125" s="15"/>
      <c r="S125" s="15"/>
      <c r="T125" s="15"/>
      <c r="U125" s="15"/>
    </row>
    <row r="126" spans="14:21" x14ac:dyDescent="0.2">
      <c r="N126" s="15"/>
      <c r="O126" s="15"/>
      <c r="P126" s="15"/>
      <c r="Q126" s="15"/>
      <c r="R126" s="15"/>
      <c r="S126" s="15"/>
      <c r="T126" s="15"/>
      <c r="U126" s="15"/>
    </row>
    <row r="127" spans="14:21" x14ac:dyDescent="0.2">
      <c r="N127" s="15"/>
      <c r="O127" s="15"/>
      <c r="P127" s="15"/>
      <c r="Q127" s="15"/>
      <c r="R127" s="15"/>
      <c r="S127" s="15"/>
      <c r="T127" s="15"/>
      <c r="U127" s="15"/>
    </row>
    <row r="128" spans="14:21" x14ac:dyDescent="0.2">
      <c r="N128" s="15"/>
      <c r="O128" s="15"/>
      <c r="P128" s="15"/>
      <c r="Q128" s="15"/>
      <c r="R128" s="15"/>
      <c r="S128" s="15"/>
      <c r="T128" s="15"/>
      <c r="U128" s="15"/>
    </row>
    <row r="129" spans="14:21" x14ac:dyDescent="0.2">
      <c r="N129" s="15"/>
      <c r="O129" s="15"/>
      <c r="P129" s="15"/>
      <c r="Q129" s="15"/>
      <c r="R129" s="15"/>
      <c r="S129" s="15"/>
      <c r="T129" s="15"/>
      <c r="U129" s="15"/>
    </row>
    <row r="130" spans="14:21" x14ac:dyDescent="0.2">
      <c r="N130" s="15"/>
      <c r="O130" s="15"/>
      <c r="P130" s="15"/>
      <c r="Q130" s="15"/>
      <c r="R130" s="15"/>
      <c r="S130" s="15"/>
      <c r="T130" s="15"/>
      <c r="U130" s="15"/>
    </row>
    <row r="131" spans="14:21" x14ac:dyDescent="0.2">
      <c r="N131" s="15"/>
      <c r="O131" s="15"/>
      <c r="P131" s="15"/>
      <c r="Q131" s="15"/>
      <c r="R131" s="15"/>
      <c r="S131" s="15"/>
      <c r="T131" s="15"/>
      <c r="U131" s="15"/>
    </row>
    <row r="132" spans="14:21" x14ac:dyDescent="0.2">
      <c r="N132" s="15"/>
      <c r="O132" s="15"/>
      <c r="P132" s="15"/>
      <c r="Q132" s="15"/>
      <c r="R132" s="15"/>
      <c r="S132" s="15"/>
      <c r="T132" s="15"/>
      <c r="U132" s="15"/>
    </row>
    <row r="133" spans="14:21" x14ac:dyDescent="0.2">
      <c r="N133" s="15"/>
      <c r="O133" s="15"/>
      <c r="P133" s="15"/>
      <c r="Q133" s="15"/>
      <c r="R133" s="15"/>
      <c r="S133" s="15"/>
      <c r="T133" s="15"/>
      <c r="U133" s="15"/>
    </row>
    <row r="134" spans="14:21" x14ac:dyDescent="0.2">
      <c r="N134" s="15"/>
      <c r="O134" s="15"/>
      <c r="P134" s="15"/>
      <c r="Q134" s="15"/>
      <c r="R134" s="15"/>
      <c r="S134" s="15"/>
      <c r="T134" s="15"/>
      <c r="U134" s="15"/>
    </row>
    <row r="135" spans="14:21" x14ac:dyDescent="0.2">
      <c r="N135" s="15"/>
      <c r="O135" s="15"/>
      <c r="P135" s="15"/>
      <c r="Q135" s="15"/>
      <c r="R135" s="15"/>
      <c r="S135" s="15"/>
      <c r="T135" s="15"/>
      <c r="U135" s="15"/>
    </row>
    <row r="136" spans="14:21" x14ac:dyDescent="0.2">
      <c r="N136" s="15"/>
      <c r="O136" s="15"/>
      <c r="P136" s="15"/>
      <c r="Q136" s="15"/>
      <c r="R136" s="15"/>
      <c r="S136" s="15"/>
      <c r="T136" s="15"/>
      <c r="U136" s="15"/>
    </row>
    <row r="137" spans="14:21" x14ac:dyDescent="0.2">
      <c r="N137" s="15"/>
      <c r="O137" s="15"/>
      <c r="P137" s="15"/>
      <c r="Q137" s="15"/>
      <c r="R137" s="15"/>
      <c r="S137" s="15"/>
      <c r="T137" s="15"/>
      <c r="U137" s="15"/>
    </row>
    <row r="138" spans="14:21" x14ac:dyDescent="0.2">
      <c r="N138" s="15"/>
      <c r="O138" s="15"/>
      <c r="P138" s="15"/>
      <c r="Q138" s="15"/>
      <c r="R138" s="15"/>
      <c r="S138" s="15"/>
      <c r="T138" s="15"/>
      <c r="U138" s="15"/>
    </row>
    <row r="139" spans="14:21" x14ac:dyDescent="0.2">
      <c r="N139" s="15"/>
      <c r="O139" s="15"/>
      <c r="P139" s="15"/>
      <c r="Q139" s="15"/>
      <c r="R139" s="15"/>
      <c r="S139" s="15"/>
      <c r="T139" s="15"/>
      <c r="U139" s="15"/>
    </row>
    <row r="140" spans="14:21" x14ac:dyDescent="0.2">
      <c r="N140" s="15"/>
      <c r="O140" s="15"/>
      <c r="P140" s="15"/>
      <c r="Q140" s="15"/>
      <c r="R140" s="15"/>
      <c r="S140" s="15"/>
      <c r="T140" s="15"/>
      <c r="U140" s="15"/>
    </row>
    <row r="141" spans="14:21" x14ac:dyDescent="0.2">
      <c r="N141" s="15"/>
      <c r="O141" s="15"/>
      <c r="P141" s="15"/>
      <c r="Q141" s="15"/>
      <c r="R141" s="15"/>
      <c r="S141" s="15"/>
      <c r="T141" s="15"/>
      <c r="U141" s="15"/>
    </row>
    <row r="142" spans="14:21" x14ac:dyDescent="0.2">
      <c r="N142" s="15"/>
      <c r="O142" s="15"/>
      <c r="P142" s="15"/>
      <c r="Q142" s="15"/>
      <c r="R142" s="15"/>
      <c r="S142" s="15"/>
      <c r="T142" s="15"/>
      <c r="U142" s="15"/>
    </row>
    <row r="143" spans="14:21" x14ac:dyDescent="0.2">
      <c r="N143" s="15"/>
      <c r="O143" s="15"/>
      <c r="P143" s="15"/>
      <c r="Q143" s="15"/>
      <c r="R143" s="15"/>
      <c r="S143" s="15"/>
      <c r="T143" s="15"/>
      <c r="U143" s="15"/>
    </row>
    <row r="144" spans="14:21" x14ac:dyDescent="0.2">
      <c r="N144" s="15"/>
      <c r="O144" s="15"/>
      <c r="P144" s="15"/>
      <c r="Q144" s="15"/>
      <c r="R144" s="15"/>
      <c r="S144" s="15"/>
      <c r="T144" s="15"/>
      <c r="U144" s="15"/>
    </row>
    <row r="145" spans="14:21" x14ac:dyDescent="0.2">
      <c r="N145" s="15"/>
      <c r="O145" s="15"/>
      <c r="P145" s="15"/>
      <c r="Q145" s="15"/>
      <c r="R145" s="15"/>
      <c r="S145" s="15"/>
      <c r="T145" s="15"/>
      <c r="U145" s="15"/>
    </row>
    <row r="146" spans="14:21" x14ac:dyDescent="0.2">
      <c r="N146" s="15"/>
      <c r="O146" s="15"/>
      <c r="P146" s="15"/>
      <c r="Q146" s="15"/>
      <c r="R146" s="15"/>
      <c r="S146" s="15"/>
      <c r="T146" s="15"/>
      <c r="U146" s="15"/>
    </row>
    <row r="147" spans="14:21" x14ac:dyDescent="0.2">
      <c r="N147" s="15"/>
      <c r="O147" s="15"/>
      <c r="P147" s="15"/>
      <c r="Q147" s="15"/>
      <c r="R147" s="15"/>
      <c r="S147" s="15"/>
      <c r="T147" s="15"/>
      <c r="U147" s="15"/>
    </row>
    <row r="148" spans="14:21" x14ac:dyDescent="0.2">
      <c r="N148" s="15"/>
      <c r="O148" s="15"/>
      <c r="P148" s="15"/>
      <c r="Q148" s="15"/>
      <c r="R148" s="15"/>
      <c r="S148" s="15"/>
      <c r="T148" s="15"/>
      <c r="U148" s="15"/>
    </row>
    <row r="149" spans="14:21" x14ac:dyDescent="0.2">
      <c r="N149" s="15"/>
      <c r="O149" s="15"/>
      <c r="P149" s="15"/>
      <c r="Q149" s="15"/>
      <c r="R149" s="15"/>
      <c r="S149" s="15"/>
      <c r="T149" s="15"/>
      <c r="U149" s="15"/>
    </row>
    <row r="150" spans="14:21" x14ac:dyDescent="0.2">
      <c r="N150" s="15"/>
      <c r="O150" s="15"/>
      <c r="P150" s="15"/>
      <c r="Q150" s="15"/>
      <c r="R150" s="15"/>
      <c r="S150" s="15"/>
      <c r="T150" s="15"/>
      <c r="U150" s="15"/>
    </row>
    <row r="151" spans="14:21" x14ac:dyDescent="0.2">
      <c r="N151" s="15"/>
      <c r="O151" s="15"/>
      <c r="P151" s="15"/>
      <c r="Q151" s="15"/>
      <c r="R151" s="15"/>
      <c r="S151" s="15"/>
      <c r="T151" s="15"/>
      <c r="U151" s="15"/>
    </row>
    <row r="152" spans="14:21" x14ac:dyDescent="0.2">
      <c r="N152" s="15"/>
      <c r="O152" s="15"/>
      <c r="P152" s="15"/>
      <c r="Q152" s="15"/>
      <c r="R152" s="15"/>
      <c r="S152" s="15"/>
      <c r="T152" s="15"/>
      <c r="U152" s="15"/>
    </row>
    <row r="153" spans="14:21" x14ac:dyDescent="0.2">
      <c r="N153" s="15"/>
      <c r="O153" s="15"/>
      <c r="P153" s="15"/>
      <c r="Q153" s="15"/>
      <c r="R153" s="15"/>
      <c r="S153" s="15"/>
      <c r="T153" s="15"/>
      <c r="U153" s="15"/>
    </row>
    <row r="154" spans="14:21" x14ac:dyDescent="0.2">
      <c r="N154" s="15"/>
      <c r="O154" s="15"/>
      <c r="P154" s="15"/>
      <c r="Q154" s="15"/>
      <c r="R154" s="15"/>
      <c r="S154" s="15"/>
      <c r="T154" s="15"/>
      <c r="U154" s="15"/>
    </row>
    <row r="155" spans="14:21" x14ac:dyDescent="0.2">
      <c r="N155" s="15"/>
      <c r="O155" s="15"/>
      <c r="P155" s="15"/>
      <c r="Q155" s="15"/>
      <c r="R155" s="15"/>
      <c r="S155" s="15"/>
      <c r="T155" s="15"/>
      <c r="U155" s="15"/>
    </row>
    <row r="156" spans="14:21" x14ac:dyDescent="0.2">
      <c r="N156" s="15"/>
      <c r="O156" s="15"/>
      <c r="P156" s="15"/>
      <c r="Q156" s="15"/>
      <c r="R156" s="15"/>
      <c r="S156" s="15"/>
      <c r="T156" s="15"/>
      <c r="U156" s="15"/>
    </row>
    <row r="157" spans="14:21" x14ac:dyDescent="0.2">
      <c r="N157" s="15"/>
      <c r="O157" s="15"/>
      <c r="P157" s="15"/>
      <c r="Q157" s="15"/>
      <c r="R157" s="15"/>
      <c r="S157" s="15"/>
      <c r="T157" s="15"/>
      <c r="U157" s="15"/>
    </row>
    <row r="158" spans="14:21" x14ac:dyDescent="0.2">
      <c r="N158" s="15"/>
      <c r="O158" s="15"/>
      <c r="P158" s="15"/>
      <c r="Q158" s="15"/>
      <c r="R158" s="15"/>
      <c r="S158" s="15"/>
      <c r="T158" s="15"/>
      <c r="U158" s="15"/>
    </row>
    <row r="159" spans="14:21" x14ac:dyDescent="0.2">
      <c r="N159" s="15"/>
      <c r="O159" s="15"/>
      <c r="P159" s="15"/>
      <c r="Q159" s="15"/>
      <c r="R159" s="15"/>
      <c r="S159" s="15"/>
      <c r="T159" s="15"/>
      <c r="U159" s="15"/>
    </row>
    <row r="160" spans="14:21" x14ac:dyDescent="0.2">
      <c r="N160" s="15"/>
      <c r="O160" s="15"/>
      <c r="P160" s="15"/>
      <c r="Q160" s="15"/>
      <c r="R160" s="15"/>
      <c r="S160" s="15"/>
      <c r="T160" s="15"/>
      <c r="U160" s="15"/>
    </row>
    <row r="161" spans="14:21" x14ac:dyDescent="0.2">
      <c r="N161" s="15"/>
      <c r="O161" s="15"/>
      <c r="P161" s="15"/>
      <c r="Q161" s="15"/>
      <c r="R161" s="15"/>
      <c r="S161" s="15"/>
      <c r="T161" s="15"/>
      <c r="U161" s="15"/>
    </row>
    <row r="162" spans="14:21" x14ac:dyDescent="0.2">
      <c r="N162" s="15"/>
      <c r="O162" s="15"/>
      <c r="P162" s="15"/>
      <c r="Q162" s="15"/>
      <c r="R162" s="15"/>
      <c r="S162" s="15"/>
      <c r="T162" s="15"/>
      <c r="U162" s="15"/>
    </row>
    <row r="163" spans="14:21" x14ac:dyDescent="0.2">
      <c r="N163" s="15"/>
      <c r="O163" s="15"/>
      <c r="P163" s="15"/>
      <c r="Q163" s="15"/>
      <c r="R163" s="15"/>
      <c r="S163" s="15"/>
      <c r="T163" s="15"/>
      <c r="U163" s="15"/>
    </row>
    <row r="164" spans="14:21" x14ac:dyDescent="0.2">
      <c r="N164" s="15"/>
      <c r="O164" s="15"/>
      <c r="P164" s="15"/>
      <c r="Q164" s="15"/>
      <c r="R164" s="15"/>
      <c r="S164" s="15"/>
      <c r="T164" s="15"/>
      <c r="U164" s="15"/>
    </row>
    <row r="165" spans="14:21" x14ac:dyDescent="0.2">
      <c r="N165" s="15"/>
      <c r="O165" s="15"/>
      <c r="P165" s="15"/>
      <c r="Q165" s="15"/>
      <c r="R165" s="15"/>
      <c r="S165" s="15"/>
      <c r="T165" s="15"/>
      <c r="U165" s="15"/>
    </row>
    <row r="166" spans="14:21" x14ac:dyDescent="0.2">
      <c r="N166" s="15"/>
      <c r="O166" s="15"/>
      <c r="P166" s="15"/>
      <c r="Q166" s="15"/>
      <c r="R166" s="15"/>
      <c r="S166" s="15"/>
      <c r="T166" s="15"/>
      <c r="U166" s="15"/>
    </row>
    <row r="167" spans="14:21" x14ac:dyDescent="0.2">
      <c r="N167" s="15"/>
      <c r="O167" s="15"/>
      <c r="P167" s="15"/>
      <c r="Q167" s="15"/>
      <c r="R167" s="15"/>
      <c r="S167" s="15"/>
      <c r="T167" s="15"/>
      <c r="U167" s="15"/>
    </row>
    <row r="168" spans="14:21" x14ac:dyDescent="0.2">
      <c r="N168" s="15"/>
      <c r="O168" s="15"/>
      <c r="P168" s="15"/>
      <c r="Q168" s="15"/>
      <c r="R168" s="15"/>
      <c r="S168" s="15"/>
      <c r="T168" s="15"/>
      <c r="U168" s="15"/>
    </row>
    <row r="169" spans="14:21" x14ac:dyDescent="0.2">
      <c r="N169" s="15"/>
      <c r="O169" s="15"/>
      <c r="P169" s="15"/>
      <c r="Q169" s="15"/>
      <c r="R169" s="15"/>
      <c r="S169" s="15"/>
      <c r="T169" s="15"/>
      <c r="U169" s="15"/>
    </row>
    <row r="170" spans="14:21" x14ac:dyDescent="0.2">
      <c r="N170" s="15"/>
      <c r="O170" s="15"/>
      <c r="P170" s="15"/>
      <c r="Q170" s="15"/>
      <c r="R170" s="15"/>
      <c r="S170" s="15"/>
      <c r="T170" s="15"/>
      <c r="U170" s="15"/>
    </row>
    <row r="171" spans="14:21" x14ac:dyDescent="0.2">
      <c r="N171" s="15"/>
      <c r="O171" s="15"/>
      <c r="P171" s="15"/>
      <c r="Q171" s="15"/>
      <c r="R171" s="15"/>
      <c r="S171" s="15"/>
      <c r="T171" s="15"/>
      <c r="U171" s="15"/>
    </row>
    <row r="172" spans="14:21" x14ac:dyDescent="0.2">
      <c r="N172" s="15"/>
      <c r="O172" s="15"/>
      <c r="P172" s="15"/>
      <c r="Q172" s="15"/>
      <c r="R172" s="15"/>
      <c r="S172" s="15"/>
      <c r="T172" s="15"/>
      <c r="U172" s="15"/>
    </row>
    <row r="173" spans="14:21" x14ac:dyDescent="0.2">
      <c r="N173" s="15"/>
      <c r="O173" s="15"/>
      <c r="P173" s="15"/>
      <c r="Q173" s="15"/>
      <c r="R173" s="15"/>
      <c r="S173" s="15"/>
      <c r="T173" s="15"/>
      <c r="U173" s="15"/>
    </row>
    <row r="174" spans="14:21" x14ac:dyDescent="0.2">
      <c r="N174" s="15"/>
      <c r="O174" s="15"/>
      <c r="P174" s="15"/>
      <c r="Q174" s="15"/>
      <c r="R174" s="15"/>
      <c r="S174" s="15"/>
      <c r="T174" s="15"/>
      <c r="U174" s="15"/>
    </row>
    <row r="175" spans="14:21" x14ac:dyDescent="0.2">
      <c r="N175" s="15"/>
      <c r="O175" s="15"/>
      <c r="P175" s="15"/>
      <c r="Q175" s="15"/>
      <c r="R175" s="15"/>
      <c r="S175" s="15"/>
      <c r="T175" s="15"/>
      <c r="U175" s="15"/>
    </row>
    <row r="176" spans="14:21" x14ac:dyDescent="0.2">
      <c r="N176" s="15"/>
      <c r="O176" s="15"/>
      <c r="P176" s="15"/>
      <c r="Q176" s="15"/>
      <c r="R176" s="15"/>
      <c r="S176" s="15"/>
      <c r="T176" s="15"/>
      <c r="U176" s="15"/>
    </row>
    <row r="177" spans="14:21" x14ac:dyDescent="0.2">
      <c r="N177" s="15"/>
      <c r="O177" s="15"/>
      <c r="P177" s="15"/>
      <c r="Q177" s="15"/>
      <c r="R177" s="15"/>
      <c r="S177" s="15"/>
      <c r="T177" s="15"/>
      <c r="U177" s="15"/>
    </row>
    <row r="178" spans="14:21" x14ac:dyDescent="0.2">
      <c r="N178" s="15"/>
      <c r="O178" s="15"/>
      <c r="P178" s="15"/>
      <c r="Q178" s="15"/>
      <c r="R178" s="15"/>
      <c r="S178" s="15"/>
      <c r="T178" s="15"/>
      <c r="U178" s="15"/>
    </row>
    <row r="179" spans="14:21" x14ac:dyDescent="0.2">
      <c r="N179" s="15"/>
      <c r="O179" s="15"/>
      <c r="P179" s="15"/>
      <c r="Q179" s="15"/>
      <c r="R179" s="15"/>
      <c r="S179" s="15"/>
      <c r="T179" s="15"/>
      <c r="U179" s="15"/>
    </row>
    <row r="180" spans="14:21" x14ac:dyDescent="0.2">
      <c r="N180" s="15"/>
      <c r="O180" s="15"/>
      <c r="P180" s="15"/>
      <c r="Q180" s="15"/>
      <c r="R180" s="15"/>
      <c r="S180" s="15"/>
      <c r="T180" s="15"/>
      <c r="U180" s="15"/>
    </row>
    <row r="181" spans="14:21" x14ac:dyDescent="0.2">
      <c r="N181" s="15"/>
      <c r="O181" s="15"/>
      <c r="P181" s="15"/>
      <c r="Q181" s="15"/>
      <c r="R181" s="15"/>
      <c r="S181" s="15"/>
      <c r="T181" s="15"/>
      <c r="U181" s="15"/>
    </row>
    <row r="182" spans="14:21" x14ac:dyDescent="0.2">
      <c r="N182" s="15"/>
      <c r="O182" s="15"/>
      <c r="P182" s="15"/>
      <c r="Q182" s="15"/>
      <c r="R182" s="15"/>
      <c r="S182" s="15"/>
      <c r="T182" s="15"/>
      <c r="U182" s="15"/>
    </row>
    <row r="183" spans="14:21" x14ac:dyDescent="0.2">
      <c r="N183" s="15"/>
      <c r="O183" s="15"/>
      <c r="P183" s="15"/>
      <c r="Q183" s="15"/>
      <c r="R183" s="15"/>
      <c r="S183" s="15"/>
      <c r="T183" s="15"/>
      <c r="U183" s="15"/>
    </row>
    <row r="184" spans="14:21" x14ac:dyDescent="0.2">
      <c r="N184" s="15"/>
      <c r="O184" s="15"/>
      <c r="P184" s="15"/>
      <c r="Q184" s="15"/>
      <c r="R184" s="15"/>
      <c r="S184" s="15"/>
      <c r="T184" s="15"/>
      <c r="U184" s="15"/>
    </row>
    <row r="185" spans="14:21" x14ac:dyDescent="0.2">
      <c r="N185" s="15"/>
      <c r="O185" s="15"/>
      <c r="P185" s="15"/>
      <c r="Q185" s="15"/>
      <c r="R185" s="15"/>
      <c r="S185" s="15"/>
      <c r="T185" s="15"/>
      <c r="U185" s="15"/>
    </row>
    <row r="186" spans="14:21" x14ac:dyDescent="0.2">
      <c r="N186" s="15"/>
      <c r="O186" s="15"/>
      <c r="P186" s="15"/>
      <c r="Q186" s="15"/>
      <c r="R186" s="15"/>
      <c r="S186" s="15"/>
      <c r="T186" s="15"/>
      <c r="U186" s="15"/>
    </row>
    <row r="187" spans="14:21" x14ac:dyDescent="0.2">
      <c r="N187" s="15"/>
      <c r="O187" s="15"/>
      <c r="P187" s="15"/>
      <c r="Q187" s="15"/>
      <c r="R187" s="15"/>
      <c r="S187" s="15"/>
      <c r="T187" s="15"/>
      <c r="U187" s="15"/>
    </row>
    <row r="188" spans="14:21" x14ac:dyDescent="0.2">
      <c r="N188" s="15"/>
      <c r="O188" s="15"/>
      <c r="P188" s="15"/>
      <c r="Q188" s="15"/>
      <c r="R188" s="15"/>
      <c r="S188" s="15"/>
      <c r="T188" s="15"/>
      <c r="U188" s="15"/>
    </row>
    <row r="189" spans="14:21" x14ac:dyDescent="0.2">
      <c r="N189" s="15"/>
      <c r="O189" s="15"/>
      <c r="P189" s="15"/>
      <c r="Q189" s="15"/>
      <c r="R189" s="15"/>
      <c r="S189" s="15"/>
      <c r="T189" s="15"/>
      <c r="U189" s="15"/>
    </row>
    <row r="190" spans="14:21" x14ac:dyDescent="0.2">
      <c r="N190" s="15"/>
      <c r="O190" s="15"/>
      <c r="P190" s="15"/>
      <c r="Q190" s="15"/>
      <c r="R190" s="15"/>
      <c r="S190" s="15"/>
      <c r="T190" s="15"/>
      <c r="U190" s="15"/>
    </row>
    <row r="191" spans="14:21" x14ac:dyDescent="0.2">
      <c r="N191" s="15"/>
      <c r="O191" s="15"/>
      <c r="P191" s="15"/>
      <c r="Q191" s="15"/>
      <c r="R191" s="15"/>
      <c r="S191" s="15"/>
      <c r="T191" s="15"/>
      <c r="U191" s="15"/>
    </row>
    <row r="192" spans="14:21" x14ac:dyDescent="0.2">
      <c r="N192" s="15"/>
      <c r="O192" s="15"/>
      <c r="P192" s="15"/>
      <c r="Q192" s="15"/>
      <c r="R192" s="15"/>
      <c r="S192" s="15"/>
      <c r="T192" s="15"/>
      <c r="U192" s="15"/>
    </row>
    <row r="193" spans="14:21" x14ac:dyDescent="0.2">
      <c r="N193" s="15"/>
      <c r="O193" s="15"/>
      <c r="P193" s="15"/>
      <c r="Q193" s="15"/>
      <c r="R193" s="15"/>
      <c r="S193" s="15"/>
      <c r="T193" s="15"/>
      <c r="U193" s="15"/>
    </row>
    <row r="194" spans="14:21" x14ac:dyDescent="0.2">
      <c r="N194" s="15"/>
      <c r="O194" s="15"/>
      <c r="P194" s="15"/>
      <c r="Q194" s="15"/>
      <c r="R194" s="15"/>
      <c r="S194" s="15"/>
      <c r="T194" s="15"/>
      <c r="U194" s="15"/>
    </row>
    <row r="300" spans="2:15" x14ac:dyDescent="0.2">
      <c r="B300" s="8" t="s">
        <v>0</v>
      </c>
      <c r="C300" s="8" t="s">
        <v>1</v>
      </c>
      <c r="D300" s="8" t="s">
        <v>2</v>
      </c>
      <c r="E300" s="8" t="s">
        <v>3</v>
      </c>
      <c r="F300" s="8" t="s">
        <v>4</v>
      </c>
      <c r="G300" s="8" t="s">
        <v>5</v>
      </c>
      <c r="H300" s="8" t="s">
        <v>6</v>
      </c>
      <c r="I300" s="8" t="s">
        <v>0</v>
      </c>
      <c r="J300" s="8" t="s">
        <v>1</v>
      </c>
      <c r="K300" s="8">
        <v>10</v>
      </c>
      <c r="L300" s="8" t="s">
        <v>3</v>
      </c>
      <c r="M300" s="8" t="s">
        <v>4</v>
      </c>
      <c r="N300" s="8" t="s">
        <v>5</v>
      </c>
      <c r="O300" s="8" t="s">
        <v>6</v>
      </c>
    </row>
    <row r="301" spans="2:15" x14ac:dyDescent="0.2">
      <c r="B301" s="8">
        <v>0</v>
      </c>
      <c r="C301" s="8">
        <v>9.9999999999999995E-7</v>
      </c>
      <c r="D301" s="8">
        <f>1-B301</f>
        <v>1</v>
      </c>
      <c r="E301" s="8">
        <f>C301*D301</f>
        <v>9.9999999999999995E-7</v>
      </c>
      <c r="F301" s="8">
        <f>SINH(E301)</f>
        <v>1.0000000000001666E-6</v>
      </c>
      <c r="G301" s="8">
        <f>SINH(C301)</f>
        <v>1.0000000000001666E-6</v>
      </c>
      <c r="H301" s="8">
        <f>1-F301/G301</f>
        <v>0</v>
      </c>
      <c r="I301" s="8">
        <v>0</v>
      </c>
      <c r="J301" s="13">
        <f>H4</f>
        <v>12</v>
      </c>
      <c r="K301" s="8">
        <f>1-I301</f>
        <v>1</v>
      </c>
      <c r="L301" s="8">
        <f>J301*K301</f>
        <v>12</v>
      </c>
      <c r="M301" s="8">
        <f>SINH(L301)</f>
        <v>81377.395706429845</v>
      </c>
      <c r="N301" s="8">
        <f>SINH(J301)</f>
        <v>81377.395706429845</v>
      </c>
      <c r="O301" s="8">
        <f>1-M301/N301</f>
        <v>0</v>
      </c>
    </row>
    <row r="302" spans="2:15" x14ac:dyDescent="0.2">
      <c r="B302" s="8">
        <v>0.05</v>
      </c>
      <c r="C302" s="8">
        <f>C301</f>
        <v>9.9999999999999995E-7</v>
      </c>
      <c r="D302" s="8">
        <f t="shared" ref="D302:D321" si="0">1-B302</f>
        <v>0.95</v>
      </c>
      <c r="E302" s="8">
        <f t="shared" ref="E302:E321" si="1">C302*D302</f>
        <v>9.499999999999999E-7</v>
      </c>
      <c r="F302" s="8">
        <f t="shared" ref="F302:F321" si="2">SINH(E302)</f>
        <v>9.5000000000014274E-7</v>
      </c>
      <c r="G302" s="8">
        <f t="shared" ref="G302:G321" si="3">SINH(C302)</f>
        <v>1.0000000000001666E-6</v>
      </c>
      <c r="H302" s="8">
        <f t="shared" ref="H302:H321" si="4">1-F302/G302</f>
        <v>5.0000000000015588E-2</v>
      </c>
      <c r="I302" s="8">
        <v>0.05</v>
      </c>
      <c r="J302" s="8">
        <f>J301</f>
        <v>12</v>
      </c>
      <c r="K302" s="8">
        <f t="shared" ref="K302:K321" si="5">1-I302</f>
        <v>0.95</v>
      </c>
      <c r="L302" s="8">
        <f t="shared" ref="L302:L321" si="6">J302*K302</f>
        <v>11.399999999999999</v>
      </c>
      <c r="M302" s="8">
        <f t="shared" ref="M302:M321" si="7">SINH(L302)</f>
        <v>44660.861674804968</v>
      </c>
      <c r="N302" s="8">
        <f t="shared" ref="N302:N321" si="8">SINH(J302)</f>
        <v>81377.395706429845</v>
      </c>
      <c r="O302" s="8">
        <f t="shared" ref="O302:O321" si="9">1-M302/N302</f>
        <v>0.45118836395404338</v>
      </c>
    </row>
    <row r="303" spans="2:15" x14ac:dyDescent="0.2">
      <c r="B303" s="8">
        <v>0.1</v>
      </c>
      <c r="C303" s="8">
        <f t="shared" ref="C303:C321" si="10">C302</f>
        <v>9.9999999999999995E-7</v>
      </c>
      <c r="D303" s="8">
        <f t="shared" si="0"/>
        <v>0.9</v>
      </c>
      <c r="E303" s="8">
        <f t="shared" si="1"/>
        <v>8.9999999999999996E-7</v>
      </c>
      <c r="F303" s="8">
        <f t="shared" si="2"/>
        <v>9.0000000000012151E-7</v>
      </c>
      <c r="G303" s="8">
        <f t="shared" si="3"/>
        <v>1.0000000000001666E-6</v>
      </c>
      <c r="H303" s="8">
        <f t="shared" si="4"/>
        <v>0.1000000000000284</v>
      </c>
      <c r="I303" s="8">
        <v>0.1</v>
      </c>
      <c r="J303" s="8">
        <f t="shared" ref="J303:J321" si="11">J302</f>
        <v>12</v>
      </c>
      <c r="K303" s="8">
        <f t="shared" si="5"/>
        <v>0.9</v>
      </c>
      <c r="L303" s="8">
        <f t="shared" si="6"/>
        <v>10.8</v>
      </c>
      <c r="M303" s="8">
        <f t="shared" si="7"/>
        <v>24510.400557991125</v>
      </c>
      <c r="N303" s="8">
        <f t="shared" si="8"/>
        <v>81377.395706429845</v>
      </c>
      <c r="O303" s="8">
        <f t="shared" si="9"/>
        <v>0.69880578820176598</v>
      </c>
    </row>
    <row r="304" spans="2:15" x14ac:dyDescent="0.2">
      <c r="B304" s="8">
        <v>0.15</v>
      </c>
      <c r="C304" s="8">
        <f t="shared" si="10"/>
        <v>9.9999999999999995E-7</v>
      </c>
      <c r="D304" s="8">
        <f t="shared" si="0"/>
        <v>0.85</v>
      </c>
      <c r="E304" s="8">
        <f t="shared" si="1"/>
        <v>8.4999999999999991E-7</v>
      </c>
      <c r="F304" s="8">
        <f t="shared" si="2"/>
        <v>8.5000000000010219E-7</v>
      </c>
      <c r="G304" s="8">
        <f t="shared" si="3"/>
        <v>1.0000000000001666E-6</v>
      </c>
      <c r="H304" s="8">
        <f t="shared" si="4"/>
        <v>0.15000000000003944</v>
      </c>
      <c r="I304" s="8">
        <v>0.15</v>
      </c>
      <c r="J304" s="8">
        <f t="shared" si="11"/>
        <v>12</v>
      </c>
      <c r="K304" s="8">
        <f t="shared" si="5"/>
        <v>0.85</v>
      </c>
      <c r="L304" s="8">
        <f t="shared" si="6"/>
        <v>10.199999999999999</v>
      </c>
      <c r="M304" s="8">
        <f t="shared" si="7"/>
        <v>13451.593018563612</v>
      </c>
      <c r="N304" s="8">
        <f t="shared" si="8"/>
        <v>81377.395706429845</v>
      </c>
      <c r="O304" s="8">
        <f t="shared" si="9"/>
        <v>0.83470111200055563</v>
      </c>
    </row>
    <row r="305" spans="2:15" x14ac:dyDescent="0.2">
      <c r="B305" s="8">
        <v>0.2</v>
      </c>
      <c r="C305" s="8">
        <f t="shared" si="10"/>
        <v>9.9999999999999995E-7</v>
      </c>
      <c r="D305" s="8">
        <f t="shared" si="0"/>
        <v>0.8</v>
      </c>
      <c r="E305" s="8">
        <f t="shared" si="1"/>
        <v>7.9999999999999996E-7</v>
      </c>
      <c r="F305" s="8">
        <f t="shared" si="2"/>
        <v>8.000000000000853E-7</v>
      </c>
      <c r="G305" s="8">
        <f t="shared" si="3"/>
        <v>1.0000000000001666E-6</v>
      </c>
      <c r="H305" s="8">
        <f t="shared" si="4"/>
        <v>0.20000000000004803</v>
      </c>
      <c r="I305" s="8">
        <v>0.2</v>
      </c>
      <c r="J305" s="8">
        <f t="shared" si="11"/>
        <v>12</v>
      </c>
      <c r="K305" s="8">
        <f t="shared" si="5"/>
        <v>0.8</v>
      </c>
      <c r="L305" s="8">
        <f t="shared" si="6"/>
        <v>9.6000000000000014</v>
      </c>
      <c r="M305" s="8">
        <f t="shared" si="7"/>
        <v>7382.3907489242783</v>
      </c>
      <c r="N305" s="8">
        <f t="shared" si="8"/>
        <v>81377.395706429845</v>
      </c>
      <c r="O305" s="8">
        <f t="shared" si="9"/>
        <v>0.90928204712330241</v>
      </c>
    </row>
    <row r="306" spans="2:15" x14ac:dyDescent="0.2">
      <c r="B306" s="8">
        <v>0.25</v>
      </c>
      <c r="C306" s="8">
        <f t="shared" si="10"/>
        <v>9.9999999999999995E-7</v>
      </c>
      <c r="D306" s="8">
        <f t="shared" si="0"/>
        <v>0.75</v>
      </c>
      <c r="E306" s="8">
        <f t="shared" si="1"/>
        <v>7.5000000000000002E-7</v>
      </c>
      <c r="F306" s="8">
        <f t="shared" si="2"/>
        <v>7.5000000000007032E-7</v>
      </c>
      <c r="G306" s="8">
        <f t="shared" si="3"/>
        <v>1.0000000000001666E-6</v>
      </c>
      <c r="H306" s="8">
        <f t="shared" si="4"/>
        <v>0.25000000000005462</v>
      </c>
      <c r="I306" s="8">
        <v>0.25</v>
      </c>
      <c r="J306" s="8">
        <f t="shared" si="11"/>
        <v>12</v>
      </c>
      <c r="K306" s="8">
        <f t="shared" si="5"/>
        <v>0.75</v>
      </c>
      <c r="L306" s="8">
        <f t="shared" si="6"/>
        <v>9</v>
      </c>
      <c r="M306" s="8">
        <f t="shared" si="7"/>
        <v>4051.5419020827899</v>
      </c>
      <c r="N306" s="8">
        <f t="shared" si="8"/>
        <v>81377.395706429845</v>
      </c>
      <c r="O306" s="8">
        <f t="shared" si="9"/>
        <v>0.95021293238851257</v>
      </c>
    </row>
    <row r="307" spans="2:15" x14ac:dyDescent="0.2">
      <c r="B307" s="8">
        <v>0.3</v>
      </c>
      <c r="C307" s="8">
        <f t="shared" si="10"/>
        <v>9.9999999999999995E-7</v>
      </c>
      <c r="D307" s="8">
        <f t="shared" si="0"/>
        <v>0.7</v>
      </c>
      <c r="E307" s="8">
        <f t="shared" si="1"/>
        <v>6.9999999999999997E-7</v>
      </c>
      <c r="F307" s="8">
        <f t="shared" si="2"/>
        <v>7.0000000000005714E-7</v>
      </c>
      <c r="G307" s="8">
        <f t="shared" si="3"/>
        <v>1.0000000000001666E-6</v>
      </c>
      <c r="H307" s="8">
        <f t="shared" si="4"/>
        <v>0.30000000000005944</v>
      </c>
      <c r="I307" s="8">
        <v>0.3</v>
      </c>
      <c r="J307" s="8">
        <f t="shared" si="11"/>
        <v>12</v>
      </c>
      <c r="K307" s="8">
        <f t="shared" si="5"/>
        <v>0.7</v>
      </c>
      <c r="L307" s="8">
        <f t="shared" si="6"/>
        <v>8.3999999999999986</v>
      </c>
      <c r="M307" s="8">
        <f t="shared" si="7"/>
        <v>2223.5332614162626</v>
      </c>
      <c r="N307" s="8">
        <f t="shared" si="8"/>
        <v>81377.395706429845</v>
      </c>
      <c r="O307" s="8">
        <f t="shared" si="9"/>
        <v>0.97267627893330855</v>
      </c>
    </row>
    <row r="308" spans="2:15" x14ac:dyDescent="0.2">
      <c r="B308" s="8">
        <v>0.35</v>
      </c>
      <c r="C308" s="8">
        <f t="shared" si="10"/>
        <v>9.9999999999999995E-7</v>
      </c>
      <c r="D308" s="8">
        <f t="shared" si="0"/>
        <v>0.65</v>
      </c>
      <c r="E308" s="8">
        <f t="shared" si="1"/>
        <v>6.5000000000000002E-7</v>
      </c>
      <c r="F308" s="8">
        <f t="shared" si="2"/>
        <v>6.5000000000004576E-7</v>
      </c>
      <c r="G308" s="8">
        <f t="shared" si="3"/>
        <v>1.0000000000001666E-6</v>
      </c>
      <c r="H308" s="8">
        <f t="shared" si="4"/>
        <v>0.35000000000006248</v>
      </c>
      <c r="I308" s="8">
        <v>0.35</v>
      </c>
      <c r="J308" s="8">
        <f t="shared" si="11"/>
        <v>12</v>
      </c>
      <c r="K308" s="8">
        <f t="shared" si="5"/>
        <v>0.65</v>
      </c>
      <c r="L308" s="8">
        <f t="shared" si="6"/>
        <v>7.8000000000000007</v>
      </c>
      <c r="M308" s="8">
        <f t="shared" si="7"/>
        <v>1220.300783944761</v>
      </c>
      <c r="N308" s="8">
        <f t="shared" si="8"/>
        <v>81377.395706429845</v>
      </c>
      <c r="O308" s="8">
        <f t="shared" si="9"/>
        <v>0.98500442569645486</v>
      </c>
    </row>
    <row r="309" spans="2:15" x14ac:dyDescent="0.2">
      <c r="B309" s="8">
        <v>0.4</v>
      </c>
      <c r="C309" s="8">
        <f t="shared" si="10"/>
        <v>9.9999999999999995E-7</v>
      </c>
      <c r="D309" s="8">
        <f t="shared" si="0"/>
        <v>0.6</v>
      </c>
      <c r="E309" s="8">
        <f t="shared" si="1"/>
        <v>5.9999999999999997E-7</v>
      </c>
      <c r="F309" s="8">
        <f t="shared" si="2"/>
        <v>6.0000000000003597E-7</v>
      </c>
      <c r="G309" s="8">
        <f t="shared" si="3"/>
        <v>1.0000000000001666E-6</v>
      </c>
      <c r="H309" s="8">
        <f t="shared" si="4"/>
        <v>0.40000000000006397</v>
      </c>
      <c r="I309" s="8">
        <v>0.4</v>
      </c>
      <c r="J309" s="8">
        <f t="shared" si="11"/>
        <v>12</v>
      </c>
      <c r="K309" s="8">
        <f t="shared" si="5"/>
        <v>0.6</v>
      </c>
      <c r="L309" s="8">
        <f t="shared" si="6"/>
        <v>7.1999999999999993</v>
      </c>
      <c r="M309" s="8">
        <f t="shared" si="7"/>
        <v>669.71500890430423</v>
      </c>
      <c r="N309" s="8">
        <f t="shared" si="8"/>
        <v>81377.395706429845</v>
      </c>
      <c r="O309" s="8">
        <f t="shared" si="9"/>
        <v>0.99177025753785109</v>
      </c>
    </row>
    <row r="310" spans="2:15" x14ac:dyDescent="0.2">
      <c r="B310" s="8">
        <v>0.45</v>
      </c>
      <c r="C310" s="8">
        <f t="shared" si="10"/>
        <v>9.9999999999999995E-7</v>
      </c>
      <c r="D310" s="8">
        <f t="shared" si="0"/>
        <v>0.55000000000000004</v>
      </c>
      <c r="E310" s="8">
        <f t="shared" si="1"/>
        <v>5.5000000000000003E-7</v>
      </c>
      <c r="F310" s="8">
        <f t="shared" si="2"/>
        <v>5.5000000000002777E-7</v>
      </c>
      <c r="G310" s="8">
        <f t="shared" si="3"/>
        <v>1.0000000000001666E-6</v>
      </c>
      <c r="H310" s="8">
        <f t="shared" si="4"/>
        <v>0.4500000000000639</v>
      </c>
      <c r="I310" s="8">
        <v>0.45</v>
      </c>
      <c r="J310" s="8">
        <f t="shared" si="11"/>
        <v>12</v>
      </c>
      <c r="K310" s="8">
        <f t="shared" si="5"/>
        <v>0.55000000000000004</v>
      </c>
      <c r="L310" s="8">
        <f t="shared" si="6"/>
        <v>6.6000000000000005</v>
      </c>
      <c r="M310" s="8">
        <f t="shared" si="7"/>
        <v>367.54691443696782</v>
      </c>
      <c r="N310" s="8">
        <f t="shared" si="8"/>
        <v>81377.395706429845</v>
      </c>
      <c r="O310" s="8">
        <f t="shared" si="9"/>
        <v>0.99548342741560691</v>
      </c>
    </row>
    <row r="311" spans="2:15" x14ac:dyDescent="0.2">
      <c r="B311" s="8">
        <v>0.5</v>
      </c>
      <c r="C311" s="8">
        <f t="shared" si="10"/>
        <v>9.9999999999999995E-7</v>
      </c>
      <c r="D311" s="8">
        <f t="shared" si="0"/>
        <v>0.5</v>
      </c>
      <c r="E311" s="8">
        <f t="shared" si="1"/>
        <v>4.9999999999999998E-7</v>
      </c>
      <c r="F311" s="8">
        <f t="shared" si="2"/>
        <v>5.0000000000002084E-7</v>
      </c>
      <c r="G311" s="8">
        <f t="shared" si="3"/>
        <v>1.0000000000001666E-6</v>
      </c>
      <c r="H311" s="8">
        <f t="shared" si="4"/>
        <v>0.50000000000006239</v>
      </c>
      <c r="I311" s="8">
        <v>0.5</v>
      </c>
      <c r="J311" s="8">
        <f t="shared" si="11"/>
        <v>12</v>
      </c>
      <c r="K311" s="8">
        <f t="shared" si="5"/>
        <v>0.5</v>
      </c>
      <c r="L311" s="8">
        <f t="shared" si="6"/>
        <v>6</v>
      </c>
      <c r="M311" s="8">
        <f t="shared" si="7"/>
        <v>201.71315737027922</v>
      </c>
      <c r="N311" s="8">
        <f t="shared" si="8"/>
        <v>81377.395706429845</v>
      </c>
      <c r="O311" s="8">
        <f t="shared" si="9"/>
        <v>0.99752126305321986</v>
      </c>
    </row>
    <row r="312" spans="2:15" x14ac:dyDescent="0.2">
      <c r="B312" s="8">
        <v>0.55000000000000004</v>
      </c>
      <c r="C312" s="8">
        <f t="shared" si="10"/>
        <v>9.9999999999999995E-7</v>
      </c>
      <c r="D312" s="8">
        <f t="shared" si="0"/>
        <v>0.44999999999999996</v>
      </c>
      <c r="E312" s="8">
        <f t="shared" si="1"/>
        <v>4.4999999999999993E-7</v>
      </c>
      <c r="F312" s="8">
        <f t="shared" si="2"/>
        <v>4.5000000000001512E-7</v>
      </c>
      <c r="G312" s="8">
        <f t="shared" si="3"/>
        <v>1.0000000000001666E-6</v>
      </c>
      <c r="H312" s="8">
        <f t="shared" si="4"/>
        <v>0.55000000000005977</v>
      </c>
      <c r="I312" s="8">
        <v>0.55000000000000004</v>
      </c>
      <c r="J312" s="8">
        <f t="shared" si="11"/>
        <v>12</v>
      </c>
      <c r="K312" s="8">
        <f t="shared" si="5"/>
        <v>0.44999999999999996</v>
      </c>
      <c r="L312" s="8">
        <f t="shared" si="6"/>
        <v>5.3999999999999995</v>
      </c>
      <c r="M312" s="8">
        <f t="shared" si="7"/>
        <v>110.70094981162218</v>
      </c>
      <c r="N312" s="8">
        <f t="shared" si="8"/>
        <v>81377.395706429845</v>
      </c>
      <c r="O312" s="8">
        <f t="shared" si="9"/>
        <v>0.99863965971323321</v>
      </c>
    </row>
    <row r="313" spans="2:15" x14ac:dyDescent="0.2">
      <c r="B313" s="8">
        <v>0.6</v>
      </c>
      <c r="C313" s="8">
        <f t="shared" si="10"/>
        <v>9.9999999999999995E-7</v>
      </c>
      <c r="D313" s="8">
        <f t="shared" si="0"/>
        <v>0.4</v>
      </c>
      <c r="E313" s="8">
        <f t="shared" si="1"/>
        <v>3.9999999999999998E-7</v>
      </c>
      <c r="F313" s="8">
        <f t="shared" si="2"/>
        <v>4.0000000000001068E-7</v>
      </c>
      <c r="G313" s="8">
        <f t="shared" si="3"/>
        <v>1.0000000000001666E-6</v>
      </c>
      <c r="H313" s="8">
        <f t="shared" si="4"/>
        <v>0.60000000000005604</v>
      </c>
      <c r="I313" s="8">
        <v>0.6</v>
      </c>
      <c r="J313" s="8">
        <f t="shared" si="11"/>
        <v>12</v>
      </c>
      <c r="K313" s="8">
        <f t="shared" si="5"/>
        <v>0.4</v>
      </c>
      <c r="L313" s="8">
        <f t="shared" si="6"/>
        <v>4.8000000000000007</v>
      </c>
      <c r="M313" s="8">
        <f t="shared" si="7"/>
        <v>60.751093885842977</v>
      </c>
      <c r="N313" s="8">
        <f t="shared" si="8"/>
        <v>81377.395706429845</v>
      </c>
      <c r="O313" s="8">
        <f t="shared" si="9"/>
        <v>0.99925346475690857</v>
      </c>
    </row>
    <row r="314" spans="2:15" x14ac:dyDescent="0.2">
      <c r="B314" s="8">
        <v>0.65</v>
      </c>
      <c r="C314" s="8">
        <f t="shared" si="10"/>
        <v>9.9999999999999995E-7</v>
      </c>
      <c r="D314" s="8">
        <f t="shared" si="0"/>
        <v>0.35</v>
      </c>
      <c r="E314" s="8">
        <f t="shared" si="1"/>
        <v>3.4999999999999998E-7</v>
      </c>
      <c r="F314" s="8">
        <f t="shared" si="2"/>
        <v>3.5000000000000713E-7</v>
      </c>
      <c r="G314" s="8">
        <f t="shared" si="3"/>
        <v>1.0000000000001666E-6</v>
      </c>
      <c r="H314" s="8">
        <f t="shared" si="4"/>
        <v>0.6500000000000512</v>
      </c>
      <c r="I314" s="8">
        <v>0.65</v>
      </c>
      <c r="J314" s="8">
        <f t="shared" si="11"/>
        <v>12</v>
      </c>
      <c r="K314" s="8">
        <f t="shared" si="5"/>
        <v>0.35</v>
      </c>
      <c r="L314" s="8">
        <f t="shared" si="6"/>
        <v>4.1999999999999993</v>
      </c>
      <c r="M314" s="8">
        <f t="shared" si="7"/>
        <v>33.335667732052308</v>
      </c>
      <c r="N314" s="8">
        <f t="shared" si="8"/>
        <v>81377.395706429845</v>
      </c>
      <c r="O314" s="8">
        <f t="shared" si="9"/>
        <v>0.99959035715701305</v>
      </c>
    </row>
    <row r="315" spans="2:15" x14ac:dyDescent="0.2">
      <c r="B315" s="8">
        <v>0.7</v>
      </c>
      <c r="C315" s="8">
        <f t="shared" si="10"/>
        <v>9.9999999999999995E-7</v>
      </c>
      <c r="D315" s="8">
        <f t="shared" si="0"/>
        <v>0.30000000000000004</v>
      </c>
      <c r="E315" s="8">
        <f t="shared" si="1"/>
        <v>3.0000000000000004E-7</v>
      </c>
      <c r="F315" s="8">
        <f t="shared" si="2"/>
        <v>3.0000000000000454E-7</v>
      </c>
      <c r="G315" s="8">
        <f t="shared" si="3"/>
        <v>1.0000000000001666E-6</v>
      </c>
      <c r="H315" s="8">
        <f t="shared" si="4"/>
        <v>0.70000000000004547</v>
      </c>
      <c r="I315" s="8">
        <v>0.7</v>
      </c>
      <c r="J315" s="8">
        <f t="shared" si="11"/>
        <v>12</v>
      </c>
      <c r="K315" s="8">
        <f t="shared" si="5"/>
        <v>0.30000000000000004</v>
      </c>
      <c r="L315" s="8">
        <f t="shared" si="6"/>
        <v>3.6000000000000005</v>
      </c>
      <c r="M315" s="8">
        <f t="shared" si="7"/>
        <v>18.285455360615359</v>
      </c>
      <c r="N315" s="8">
        <f t="shared" si="8"/>
        <v>81377.395706429845</v>
      </c>
      <c r="O315" s="8">
        <f t="shared" si="9"/>
        <v>0.99977530055856567</v>
      </c>
    </row>
    <row r="316" spans="2:15" x14ac:dyDescent="0.2">
      <c r="B316" s="8">
        <v>0.75</v>
      </c>
      <c r="C316" s="8">
        <f t="shared" si="10"/>
        <v>9.9999999999999995E-7</v>
      </c>
      <c r="D316" s="8">
        <f t="shared" si="0"/>
        <v>0.25</v>
      </c>
      <c r="E316" s="8">
        <f t="shared" si="1"/>
        <v>2.4999999999999999E-7</v>
      </c>
      <c r="F316" s="8">
        <f t="shared" si="2"/>
        <v>2.5000000000000258E-7</v>
      </c>
      <c r="G316" s="8">
        <f t="shared" si="3"/>
        <v>1.0000000000001666E-6</v>
      </c>
      <c r="H316" s="8">
        <f t="shared" si="4"/>
        <v>0.75000000000003908</v>
      </c>
      <c r="I316" s="8">
        <v>0.75</v>
      </c>
      <c r="J316" s="8">
        <f t="shared" si="11"/>
        <v>12</v>
      </c>
      <c r="K316" s="8">
        <f t="shared" si="5"/>
        <v>0.25</v>
      </c>
      <c r="L316" s="8">
        <f t="shared" si="6"/>
        <v>3</v>
      </c>
      <c r="M316" s="8">
        <f t="shared" si="7"/>
        <v>10.017874927409903</v>
      </c>
      <c r="N316" s="8">
        <f t="shared" si="8"/>
        <v>81377.395706429845</v>
      </c>
      <c r="O316" s="8">
        <f t="shared" si="9"/>
        <v>0.99987689609822916</v>
      </c>
    </row>
    <row r="317" spans="2:15" x14ac:dyDescent="0.2">
      <c r="B317" s="8">
        <v>0.8</v>
      </c>
      <c r="C317" s="8">
        <f t="shared" si="10"/>
        <v>9.9999999999999995E-7</v>
      </c>
      <c r="D317" s="8">
        <f t="shared" si="0"/>
        <v>0.19999999999999996</v>
      </c>
      <c r="E317" s="8">
        <f t="shared" si="1"/>
        <v>1.9999999999999994E-7</v>
      </c>
      <c r="F317" s="8">
        <f t="shared" si="2"/>
        <v>2.0000000000000126E-7</v>
      </c>
      <c r="G317" s="8">
        <f t="shared" si="3"/>
        <v>1.0000000000001666E-6</v>
      </c>
      <c r="H317" s="8">
        <f t="shared" si="4"/>
        <v>0.80000000000003202</v>
      </c>
      <c r="I317" s="8">
        <v>0.8</v>
      </c>
      <c r="J317" s="8">
        <f t="shared" si="11"/>
        <v>12</v>
      </c>
      <c r="K317" s="8">
        <f t="shared" si="5"/>
        <v>0.19999999999999996</v>
      </c>
      <c r="L317" s="8">
        <f t="shared" si="6"/>
        <v>2.3999999999999995</v>
      </c>
      <c r="M317" s="8">
        <f t="shared" si="7"/>
        <v>5.4662292136760913</v>
      </c>
      <c r="N317" s="8">
        <f t="shared" si="8"/>
        <v>81377.395706429845</v>
      </c>
      <c r="O317" s="8">
        <f t="shared" si="9"/>
        <v>0.99993282865387589</v>
      </c>
    </row>
    <row r="318" spans="2:15" x14ac:dyDescent="0.2">
      <c r="B318" s="8">
        <v>0.85</v>
      </c>
      <c r="C318" s="8">
        <f t="shared" si="10"/>
        <v>9.9999999999999995E-7</v>
      </c>
      <c r="D318" s="8">
        <f t="shared" si="0"/>
        <v>0.15000000000000002</v>
      </c>
      <c r="E318" s="8">
        <f t="shared" si="1"/>
        <v>1.5000000000000002E-7</v>
      </c>
      <c r="F318" s="8">
        <f t="shared" si="2"/>
        <v>1.5000000000000058E-7</v>
      </c>
      <c r="G318" s="8">
        <f t="shared" si="3"/>
        <v>1.0000000000001666E-6</v>
      </c>
      <c r="H318" s="8">
        <f t="shared" si="4"/>
        <v>0.8500000000000244</v>
      </c>
      <c r="I318" s="8">
        <v>0.85</v>
      </c>
      <c r="J318" s="8">
        <f t="shared" si="11"/>
        <v>12</v>
      </c>
      <c r="K318" s="8">
        <f t="shared" si="5"/>
        <v>0.15000000000000002</v>
      </c>
      <c r="L318" s="8">
        <f t="shared" si="6"/>
        <v>1.8000000000000003</v>
      </c>
      <c r="M318" s="8">
        <f t="shared" si="7"/>
        <v>2.9421742880956803</v>
      </c>
      <c r="N318" s="8">
        <f t="shared" si="8"/>
        <v>81377.395706429845</v>
      </c>
      <c r="O318" s="8">
        <f t="shared" si="9"/>
        <v>0.99996384531278548</v>
      </c>
    </row>
    <row r="319" spans="2:15" x14ac:dyDescent="0.2">
      <c r="B319" s="8">
        <v>0.9</v>
      </c>
      <c r="C319" s="8">
        <f t="shared" si="10"/>
        <v>9.9999999999999995E-7</v>
      </c>
      <c r="D319" s="8">
        <f t="shared" si="0"/>
        <v>9.9999999999999978E-2</v>
      </c>
      <c r="E319" s="8">
        <f t="shared" si="1"/>
        <v>9.9999999999999969E-8</v>
      </c>
      <c r="F319" s="8">
        <f t="shared" si="2"/>
        <v>1.0000000000000013E-7</v>
      </c>
      <c r="G319" s="8">
        <f t="shared" si="3"/>
        <v>1.0000000000001666E-6</v>
      </c>
      <c r="H319" s="8">
        <f t="shared" si="4"/>
        <v>0.90000000000001656</v>
      </c>
      <c r="I319" s="8">
        <v>0.9</v>
      </c>
      <c r="J319" s="8">
        <f t="shared" si="11"/>
        <v>12</v>
      </c>
      <c r="K319" s="8">
        <f t="shared" si="5"/>
        <v>9.9999999999999978E-2</v>
      </c>
      <c r="L319" s="8">
        <f t="shared" si="6"/>
        <v>1.1999999999999997</v>
      </c>
      <c r="M319" s="8">
        <f t="shared" si="7"/>
        <v>1.5094613554121723</v>
      </c>
      <c r="N319" s="8">
        <f t="shared" si="8"/>
        <v>81377.395706429845</v>
      </c>
      <c r="O319" s="8">
        <f t="shared" si="9"/>
        <v>0.99998145109778569</v>
      </c>
    </row>
    <row r="320" spans="2:15" x14ac:dyDescent="0.2">
      <c r="B320" s="8">
        <v>0.95</v>
      </c>
      <c r="C320" s="8">
        <f t="shared" si="10"/>
        <v>9.9999999999999995E-7</v>
      </c>
      <c r="D320" s="8">
        <f t="shared" si="0"/>
        <v>5.0000000000000044E-2</v>
      </c>
      <c r="E320" s="8">
        <f t="shared" si="1"/>
        <v>5.0000000000000044E-8</v>
      </c>
      <c r="F320" s="8">
        <f t="shared" si="2"/>
        <v>5.0000000000000064E-8</v>
      </c>
      <c r="G320" s="8">
        <f t="shared" si="3"/>
        <v>1.0000000000001666E-6</v>
      </c>
      <c r="H320" s="8">
        <f t="shared" si="4"/>
        <v>0.95000000000000828</v>
      </c>
      <c r="I320" s="8">
        <v>0.95</v>
      </c>
      <c r="J320" s="8">
        <f t="shared" si="11"/>
        <v>12</v>
      </c>
      <c r="K320" s="8">
        <f t="shared" si="5"/>
        <v>5.0000000000000044E-2</v>
      </c>
      <c r="L320" s="8">
        <f t="shared" si="6"/>
        <v>0.60000000000000053</v>
      </c>
      <c r="M320" s="8">
        <f t="shared" si="7"/>
        <v>0.63665358214824186</v>
      </c>
      <c r="N320" s="8">
        <f t="shared" si="8"/>
        <v>81377.395706429845</v>
      </c>
      <c r="O320" s="8">
        <f t="shared" si="9"/>
        <v>0.9999921765303913</v>
      </c>
    </row>
    <row r="321" spans="2:15" x14ac:dyDescent="0.2">
      <c r="B321" s="8">
        <v>1</v>
      </c>
      <c r="C321" s="8">
        <f t="shared" si="10"/>
        <v>9.9999999999999995E-7</v>
      </c>
      <c r="D321" s="8">
        <f t="shared" si="0"/>
        <v>0</v>
      </c>
      <c r="E321" s="8">
        <f t="shared" si="1"/>
        <v>0</v>
      </c>
      <c r="F321" s="8">
        <f t="shared" si="2"/>
        <v>0</v>
      </c>
      <c r="G321" s="8">
        <f t="shared" si="3"/>
        <v>1.0000000000001666E-6</v>
      </c>
      <c r="H321" s="8">
        <f t="shared" si="4"/>
        <v>1</v>
      </c>
      <c r="I321" s="8">
        <v>1</v>
      </c>
      <c r="J321" s="8">
        <f t="shared" si="11"/>
        <v>12</v>
      </c>
      <c r="K321" s="8">
        <f t="shared" si="5"/>
        <v>0</v>
      </c>
      <c r="L321" s="8">
        <f t="shared" si="6"/>
        <v>0</v>
      </c>
      <c r="M321" s="8">
        <f t="shared" si="7"/>
        <v>0</v>
      </c>
      <c r="N321" s="8">
        <f t="shared" si="8"/>
        <v>81377.395706429845</v>
      </c>
      <c r="O321" s="8">
        <f t="shared" si="9"/>
        <v>1</v>
      </c>
    </row>
    <row r="322" spans="2:15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2:15" x14ac:dyDescent="0.2">
      <c r="B323" s="8" t="s">
        <v>0</v>
      </c>
      <c r="C323" s="8" t="s">
        <v>1</v>
      </c>
      <c r="D323" s="8" t="s">
        <v>2</v>
      </c>
      <c r="E323" s="8" t="s">
        <v>3</v>
      </c>
      <c r="F323" s="8" t="s">
        <v>4</v>
      </c>
      <c r="G323" s="8" t="s">
        <v>5</v>
      </c>
      <c r="H323" s="8" t="s">
        <v>6</v>
      </c>
      <c r="I323" s="8" t="s">
        <v>0</v>
      </c>
      <c r="J323" s="8" t="s">
        <v>1</v>
      </c>
      <c r="K323" s="8" t="s">
        <v>2</v>
      </c>
      <c r="L323" s="8" t="s">
        <v>3</v>
      </c>
      <c r="M323" s="8" t="s">
        <v>4</v>
      </c>
      <c r="N323" s="8" t="s">
        <v>5</v>
      </c>
      <c r="O323" s="8" t="s">
        <v>6</v>
      </c>
    </row>
    <row r="324" spans="2:15" x14ac:dyDescent="0.2">
      <c r="B324" s="8">
        <v>0</v>
      </c>
      <c r="C324" s="8">
        <v>9.9999999999999995E-7</v>
      </c>
      <c r="D324" s="8">
        <f>1-B324</f>
        <v>1</v>
      </c>
      <c r="E324" s="8">
        <f>C324*D324</f>
        <v>9.9999999999999995E-7</v>
      </c>
      <c r="F324" s="8">
        <f>SINH(C324)</f>
        <v>1.0000000000001666E-6</v>
      </c>
      <c r="G324" s="8">
        <f>COSH(E324)</f>
        <v>1.0000000000005</v>
      </c>
      <c r="H324" s="8">
        <f>C324*G324/F324</f>
        <v>1.0000000000003333</v>
      </c>
      <c r="I324" s="8">
        <v>0</v>
      </c>
      <c r="J324" s="13">
        <f>H4</f>
        <v>12</v>
      </c>
      <c r="K324" s="8">
        <f>1-I324</f>
        <v>1</v>
      </c>
      <c r="L324" s="8">
        <f>J324*K324</f>
        <v>12</v>
      </c>
      <c r="M324" s="8">
        <f>SINH(J324)</f>
        <v>81377.395706429845</v>
      </c>
      <c r="N324" s="8">
        <f>COSH(L324)</f>
        <v>81377.395712574071</v>
      </c>
      <c r="O324" s="8">
        <f>J324*N324/M324</f>
        <v>12.000000000906034</v>
      </c>
    </row>
    <row r="325" spans="2:15" x14ac:dyDescent="0.2">
      <c r="B325" s="8">
        <v>0.05</v>
      </c>
      <c r="C325" s="8">
        <f>C324</f>
        <v>9.9999999999999995E-7</v>
      </c>
      <c r="D325" s="8">
        <f t="shared" ref="D325:D344" si="12">1-B325</f>
        <v>0.95</v>
      </c>
      <c r="E325" s="8">
        <f t="shared" ref="E325:E344" si="13">C325*D325</f>
        <v>9.499999999999999E-7</v>
      </c>
      <c r="F325" s="8">
        <f t="shared" ref="F325:F344" si="14">SINH(C325)</f>
        <v>1.0000000000001666E-6</v>
      </c>
      <c r="G325" s="8">
        <f t="shared" ref="G325:G344" si="15">COSH(E325)</f>
        <v>1.0000000000004512</v>
      </c>
      <c r="H325" s="8">
        <f t="shared" ref="H325:H344" si="16">C325*G325/F325</f>
        <v>1.0000000000002847</v>
      </c>
      <c r="I325" s="8">
        <v>0.05</v>
      </c>
      <c r="J325" s="8">
        <f>J324</f>
        <v>12</v>
      </c>
      <c r="K325" s="8">
        <f t="shared" ref="K325:K344" si="17">1-I325</f>
        <v>0.95</v>
      </c>
      <c r="L325" s="8">
        <f t="shared" ref="L325:L344" si="18">J325*K325</f>
        <v>11.399999999999999</v>
      </c>
      <c r="M325" s="8">
        <f t="shared" ref="M325:M344" si="19">SINH(J325)</f>
        <v>81377.395706429845</v>
      </c>
      <c r="N325" s="8">
        <f t="shared" ref="N325:N344" si="20">COSH(L325)</f>
        <v>44660.861686000455</v>
      </c>
      <c r="O325" s="8">
        <f t="shared" ref="O325:O344" si="21">J325*N325/M325</f>
        <v>6.585739634202378</v>
      </c>
    </row>
    <row r="326" spans="2:15" x14ac:dyDescent="0.2">
      <c r="B326" s="8">
        <v>0.1</v>
      </c>
      <c r="C326" s="8">
        <f t="shared" ref="C326:C344" si="22">C325</f>
        <v>9.9999999999999995E-7</v>
      </c>
      <c r="D326" s="8">
        <f t="shared" si="12"/>
        <v>0.9</v>
      </c>
      <c r="E326" s="8">
        <f t="shared" si="13"/>
        <v>8.9999999999999996E-7</v>
      </c>
      <c r="F326" s="8">
        <f t="shared" si="14"/>
        <v>1.0000000000001666E-6</v>
      </c>
      <c r="G326" s="8">
        <f t="shared" si="15"/>
        <v>1.000000000000405</v>
      </c>
      <c r="H326" s="8">
        <f t="shared" si="16"/>
        <v>1.0000000000002385</v>
      </c>
      <c r="I326" s="8">
        <v>0.1</v>
      </c>
      <c r="J326" s="8">
        <f t="shared" ref="J326:J344" si="23">J325</f>
        <v>12</v>
      </c>
      <c r="K326" s="8">
        <f t="shared" si="17"/>
        <v>0.9</v>
      </c>
      <c r="L326" s="8">
        <f t="shared" si="18"/>
        <v>10.8</v>
      </c>
      <c r="M326" s="8">
        <f t="shared" si="19"/>
        <v>81377.395706429845</v>
      </c>
      <c r="N326" s="8">
        <f t="shared" si="20"/>
        <v>24510.400578390625</v>
      </c>
      <c r="O326" s="8">
        <f t="shared" si="21"/>
        <v>3.6143305445869398</v>
      </c>
    </row>
    <row r="327" spans="2:15" x14ac:dyDescent="0.2">
      <c r="B327" s="8">
        <v>0.15</v>
      </c>
      <c r="C327" s="8">
        <f t="shared" si="22"/>
        <v>9.9999999999999995E-7</v>
      </c>
      <c r="D327" s="8">
        <f t="shared" si="12"/>
        <v>0.85</v>
      </c>
      <c r="E327" s="8">
        <f t="shared" si="13"/>
        <v>8.4999999999999991E-7</v>
      </c>
      <c r="F327" s="8">
        <f t="shared" si="14"/>
        <v>1.0000000000001666E-6</v>
      </c>
      <c r="G327" s="8">
        <f t="shared" si="15"/>
        <v>1.0000000000003613</v>
      </c>
      <c r="H327" s="8">
        <f t="shared" si="16"/>
        <v>1.0000000000001945</v>
      </c>
      <c r="I327" s="8">
        <v>0.15</v>
      </c>
      <c r="J327" s="8">
        <f t="shared" si="23"/>
        <v>12</v>
      </c>
      <c r="K327" s="8">
        <f t="shared" si="17"/>
        <v>0.85</v>
      </c>
      <c r="L327" s="8">
        <f t="shared" si="18"/>
        <v>10.199999999999999</v>
      </c>
      <c r="M327" s="8">
        <f t="shared" si="19"/>
        <v>81377.395706429845</v>
      </c>
      <c r="N327" s="8">
        <f t="shared" si="20"/>
        <v>13451.593055733929</v>
      </c>
      <c r="O327" s="8">
        <f t="shared" si="21"/>
        <v>1.9835866614745081</v>
      </c>
    </row>
    <row r="328" spans="2:15" x14ac:dyDescent="0.2">
      <c r="B328" s="8">
        <v>0.2</v>
      </c>
      <c r="C328" s="8">
        <f t="shared" si="22"/>
        <v>9.9999999999999995E-7</v>
      </c>
      <c r="D328" s="8">
        <f t="shared" si="12"/>
        <v>0.8</v>
      </c>
      <c r="E328" s="8">
        <f t="shared" si="13"/>
        <v>7.9999999999999996E-7</v>
      </c>
      <c r="F328" s="8">
        <f t="shared" si="14"/>
        <v>1.0000000000001666E-6</v>
      </c>
      <c r="G328" s="8">
        <f t="shared" si="15"/>
        <v>1.00000000000032</v>
      </c>
      <c r="H328" s="8">
        <f t="shared" si="16"/>
        <v>1.0000000000001532</v>
      </c>
      <c r="I328" s="8">
        <v>0.2</v>
      </c>
      <c r="J328" s="8">
        <f t="shared" si="23"/>
        <v>12</v>
      </c>
      <c r="K328" s="8">
        <f t="shared" si="17"/>
        <v>0.8</v>
      </c>
      <c r="L328" s="8">
        <f t="shared" si="18"/>
        <v>9.6000000000000014</v>
      </c>
      <c r="M328" s="8">
        <f t="shared" si="19"/>
        <v>81377.395706429845</v>
      </c>
      <c r="N328" s="8">
        <f t="shared" si="20"/>
        <v>7382.3908166530155</v>
      </c>
      <c r="O328" s="8">
        <f t="shared" si="21"/>
        <v>1.0886154445077254</v>
      </c>
    </row>
    <row r="329" spans="2:15" x14ac:dyDescent="0.2">
      <c r="B329" s="8">
        <v>0.25</v>
      </c>
      <c r="C329" s="8">
        <f t="shared" si="22"/>
        <v>9.9999999999999995E-7</v>
      </c>
      <c r="D329" s="8">
        <f t="shared" si="12"/>
        <v>0.75</v>
      </c>
      <c r="E329" s="8">
        <f t="shared" si="13"/>
        <v>7.5000000000000002E-7</v>
      </c>
      <c r="F329" s="8">
        <f t="shared" si="14"/>
        <v>1.0000000000001666E-6</v>
      </c>
      <c r="G329" s="8">
        <f t="shared" si="15"/>
        <v>1.0000000000002811</v>
      </c>
      <c r="H329" s="8">
        <f t="shared" si="16"/>
        <v>1.0000000000001144</v>
      </c>
      <c r="I329" s="8">
        <v>0.25</v>
      </c>
      <c r="J329" s="8">
        <f t="shared" si="23"/>
        <v>12</v>
      </c>
      <c r="K329" s="8">
        <f t="shared" si="17"/>
        <v>0.75</v>
      </c>
      <c r="L329" s="8">
        <f t="shared" si="18"/>
        <v>9</v>
      </c>
      <c r="M329" s="8">
        <f t="shared" si="19"/>
        <v>81377.395706429845</v>
      </c>
      <c r="N329" s="8">
        <f t="shared" si="20"/>
        <v>4051.5420254925943</v>
      </c>
      <c r="O329" s="8">
        <f t="shared" si="21"/>
        <v>0.59744482953599432</v>
      </c>
    </row>
    <row r="330" spans="2:15" x14ac:dyDescent="0.2">
      <c r="B330" s="8">
        <v>0.3</v>
      </c>
      <c r="C330" s="8">
        <f t="shared" si="22"/>
        <v>9.9999999999999995E-7</v>
      </c>
      <c r="D330" s="8">
        <f t="shared" si="12"/>
        <v>0.7</v>
      </c>
      <c r="E330" s="8">
        <f t="shared" si="13"/>
        <v>6.9999999999999997E-7</v>
      </c>
      <c r="F330" s="8">
        <f t="shared" si="14"/>
        <v>1.0000000000001666E-6</v>
      </c>
      <c r="G330" s="8">
        <f t="shared" si="15"/>
        <v>1.0000000000002451</v>
      </c>
      <c r="H330" s="8">
        <f t="shared" si="16"/>
        <v>1.0000000000000786</v>
      </c>
      <c r="I330" s="8">
        <v>0.3</v>
      </c>
      <c r="J330" s="8">
        <f t="shared" si="23"/>
        <v>12</v>
      </c>
      <c r="K330" s="8">
        <f t="shared" si="17"/>
        <v>0.7</v>
      </c>
      <c r="L330" s="8">
        <f t="shared" si="18"/>
        <v>8.3999999999999986</v>
      </c>
      <c r="M330" s="8">
        <f t="shared" si="19"/>
        <v>81377.395706429845</v>
      </c>
      <c r="N330" s="8">
        <f t="shared" si="20"/>
        <v>2223.5334862835871</v>
      </c>
      <c r="O330" s="8">
        <f t="shared" si="21"/>
        <v>0.3278846859594795</v>
      </c>
    </row>
    <row r="331" spans="2:15" x14ac:dyDescent="0.2">
      <c r="B331" s="8">
        <v>0.35</v>
      </c>
      <c r="C331" s="8">
        <f t="shared" si="22"/>
        <v>9.9999999999999995E-7</v>
      </c>
      <c r="D331" s="8">
        <f t="shared" si="12"/>
        <v>0.65</v>
      </c>
      <c r="E331" s="8">
        <f t="shared" si="13"/>
        <v>6.5000000000000002E-7</v>
      </c>
      <c r="F331" s="8">
        <f t="shared" si="14"/>
        <v>1.0000000000001666E-6</v>
      </c>
      <c r="G331" s="8">
        <f t="shared" si="15"/>
        <v>1.0000000000002112</v>
      </c>
      <c r="H331" s="8">
        <f t="shared" si="16"/>
        <v>1.0000000000000444</v>
      </c>
      <c r="I331" s="8">
        <v>0.35</v>
      </c>
      <c r="J331" s="8">
        <f t="shared" si="23"/>
        <v>12</v>
      </c>
      <c r="K331" s="8">
        <f t="shared" si="17"/>
        <v>0.65</v>
      </c>
      <c r="L331" s="8">
        <f t="shared" si="18"/>
        <v>7.8000000000000007</v>
      </c>
      <c r="M331" s="8">
        <f t="shared" si="19"/>
        <v>81377.395706429845</v>
      </c>
      <c r="N331" s="8">
        <f t="shared" si="20"/>
        <v>1220.3011936797398</v>
      </c>
      <c r="O331" s="8">
        <f t="shared" si="21"/>
        <v>0.17994695206251046</v>
      </c>
    </row>
    <row r="332" spans="2:15" x14ac:dyDescent="0.2">
      <c r="B332" s="8">
        <v>0.4</v>
      </c>
      <c r="C332" s="8">
        <f t="shared" si="22"/>
        <v>9.9999999999999995E-7</v>
      </c>
      <c r="D332" s="8">
        <f t="shared" si="12"/>
        <v>0.6</v>
      </c>
      <c r="E332" s="8">
        <f t="shared" si="13"/>
        <v>5.9999999999999997E-7</v>
      </c>
      <c r="F332" s="8">
        <f t="shared" si="14"/>
        <v>1.0000000000001666E-6</v>
      </c>
      <c r="G332" s="8">
        <f t="shared" si="15"/>
        <v>1.0000000000001799</v>
      </c>
      <c r="H332" s="8">
        <f t="shared" si="16"/>
        <v>1.0000000000000131</v>
      </c>
      <c r="I332" s="8">
        <v>0.4</v>
      </c>
      <c r="J332" s="8">
        <f t="shared" si="23"/>
        <v>12</v>
      </c>
      <c r="K332" s="8">
        <f t="shared" si="17"/>
        <v>0.6</v>
      </c>
      <c r="L332" s="8">
        <f t="shared" si="18"/>
        <v>7.1999999999999993</v>
      </c>
      <c r="M332" s="8">
        <f t="shared" si="19"/>
        <v>81377.395706429845</v>
      </c>
      <c r="N332" s="8">
        <f t="shared" si="20"/>
        <v>669.71575549011266</v>
      </c>
      <c r="O332" s="8">
        <f t="shared" si="21"/>
        <v>9.8757019638149451E-2</v>
      </c>
    </row>
    <row r="333" spans="2:15" x14ac:dyDescent="0.2">
      <c r="B333" s="8">
        <v>0.45</v>
      </c>
      <c r="C333" s="8">
        <f t="shared" si="22"/>
        <v>9.9999999999999995E-7</v>
      </c>
      <c r="D333" s="8">
        <f t="shared" si="12"/>
        <v>0.55000000000000004</v>
      </c>
      <c r="E333" s="8">
        <f t="shared" si="13"/>
        <v>5.5000000000000003E-7</v>
      </c>
      <c r="F333" s="8">
        <f t="shared" si="14"/>
        <v>1.0000000000001666E-6</v>
      </c>
      <c r="G333" s="8">
        <f t="shared" si="15"/>
        <v>1.0000000000001512</v>
      </c>
      <c r="H333" s="8">
        <f t="shared" si="16"/>
        <v>0.99999999999998457</v>
      </c>
      <c r="I333" s="8">
        <v>0.45</v>
      </c>
      <c r="J333" s="8">
        <f t="shared" si="23"/>
        <v>12</v>
      </c>
      <c r="K333" s="8">
        <f t="shared" si="17"/>
        <v>0.55000000000000004</v>
      </c>
      <c r="L333" s="8">
        <f t="shared" si="18"/>
        <v>6.6000000000000005</v>
      </c>
      <c r="M333" s="8">
        <f t="shared" si="19"/>
        <v>81377.395706429845</v>
      </c>
      <c r="N333" s="8">
        <f t="shared" si="20"/>
        <v>367.54827480500541</v>
      </c>
      <c r="O333" s="8">
        <f t="shared" si="21"/>
        <v>5.4199071614079358E-2</v>
      </c>
    </row>
    <row r="334" spans="2:15" x14ac:dyDescent="0.2">
      <c r="B334" s="8">
        <v>0.5</v>
      </c>
      <c r="C334" s="8">
        <f t="shared" si="22"/>
        <v>9.9999999999999995E-7</v>
      </c>
      <c r="D334" s="8">
        <f t="shared" si="12"/>
        <v>0.5</v>
      </c>
      <c r="E334" s="8">
        <f t="shared" si="13"/>
        <v>4.9999999999999998E-7</v>
      </c>
      <c r="F334" s="8">
        <f t="shared" si="14"/>
        <v>1.0000000000001666E-6</v>
      </c>
      <c r="G334" s="8">
        <f t="shared" si="15"/>
        <v>1.000000000000125</v>
      </c>
      <c r="H334" s="8">
        <f t="shared" si="16"/>
        <v>0.99999999999995826</v>
      </c>
      <c r="I334" s="8">
        <v>0.5</v>
      </c>
      <c r="J334" s="8">
        <f t="shared" si="23"/>
        <v>12</v>
      </c>
      <c r="K334" s="8">
        <f t="shared" si="17"/>
        <v>0.5</v>
      </c>
      <c r="L334" s="8">
        <f t="shared" si="18"/>
        <v>6</v>
      </c>
      <c r="M334" s="8">
        <f t="shared" si="19"/>
        <v>81377.395706429845</v>
      </c>
      <c r="N334" s="8">
        <f t="shared" si="20"/>
        <v>201.71563612245589</v>
      </c>
      <c r="O334" s="8">
        <f t="shared" si="21"/>
        <v>2.9745208880876162E-2</v>
      </c>
    </row>
    <row r="335" spans="2:15" x14ac:dyDescent="0.2">
      <c r="B335" s="8">
        <v>0.55000000000000004</v>
      </c>
      <c r="C335" s="8">
        <f t="shared" si="22"/>
        <v>9.9999999999999995E-7</v>
      </c>
      <c r="D335" s="8">
        <f t="shared" si="12"/>
        <v>0.44999999999999996</v>
      </c>
      <c r="E335" s="8">
        <f t="shared" si="13"/>
        <v>4.4999999999999993E-7</v>
      </c>
      <c r="F335" s="8">
        <f t="shared" si="14"/>
        <v>1.0000000000001666E-6</v>
      </c>
      <c r="G335" s="8">
        <f t="shared" si="15"/>
        <v>1.0000000000001013</v>
      </c>
      <c r="H335" s="8">
        <f t="shared" si="16"/>
        <v>0.99999999999993461</v>
      </c>
      <c r="I335" s="8">
        <v>0.55000000000000004</v>
      </c>
      <c r="J335" s="8">
        <f t="shared" si="23"/>
        <v>12</v>
      </c>
      <c r="K335" s="8">
        <f t="shared" si="17"/>
        <v>0.44999999999999996</v>
      </c>
      <c r="L335" s="8">
        <f t="shared" si="18"/>
        <v>5.3999999999999995</v>
      </c>
      <c r="M335" s="8">
        <f t="shared" si="19"/>
        <v>81377.395706429845</v>
      </c>
      <c r="N335" s="8">
        <f t="shared" si="20"/>
        <v>110.70546639256479</v>
      </c>
      <c r="O335" s="8">
        <f t="shared" si="21"/>
        <v>1.6324749461180062E-2</v>
      </c>
    </row>
    <row r="336" spans="2:15" x14ac:dyDescent="0.2">
      <c r="B336" s="8">
        <v>0.6</v>
      </c>
      <c r="C336" s="8">
        <f t="shared" si="22"/>
        <v>9.9999999999999995E-7</v>
      </c>
      <c r="D336" s="8">
        <f t="shared" si="12"/>
        <v>0.4</v>
      </c>
      <c r="E336" s="8">
        <f t="shared" si="13"/>
        <v>3.9999999999999998E-7</v>
      </c>
      <c r="F336" s="8">
        <f t="shared" si="14"/>
        <v>1.0000000000001666E-6</v>
      </c>
      <c r="G336" s="8">
        <f t="shared" si="15"/>
        <v>1.0000000000000799</v>
      </c>
      <c r="H336" s="8">
        <f t="shared" si="16"/>
        <v>0.99999999999991318</v>
      </c>
      <c r="I336" s="8">
        <v>0.6</v>
      </c>
      <c r="J336" s="8">
        <f t="shared" si="23"/>
        <v>12</v>
      </c>
      <c r="K336" s="8">
        <f t="shared" si="17"/>
        <v>0.4</v>
      </c>
      <c r="L336" s="8">
        <f t="shared" si="18"/>
        <v>4.8000000000000007</v>
      </c>
      <c r="M336" s="8">
        <f t="shared" si="19"/>
        <v>81377.395706429845</v>
      </c>
      <c r="N336" s="8">
        <f t="shared" si="20"/>
        <v>60.759323632891991</v>
      </c>
      <c r="O336" s="8">
        <f t="shared" si="21"/>
        <v>8.9596364846201981E-3</v>
      </c>
    </row>
    <row r="337" spans="2:15" x14ac:dyDescent="0.2">
      <c r="B337" s="8">
        <v>0.65</v>
      </c>
      <c r="C337" s="8">
        <f t="shared" si="22"/>
        <v>9.9999999999999995E-7</v>
      </c>
      <c r="D337" s="8">
        <f t="shared" si="12"/>
        <v>0.35</v>
      </c>
      <c r="E337" s="8">
        <f t="shared" si="13"/>
        <v>3.4999999999999998E-7</v>
      </c>
      <c r="F337" s="8">
        <f t="shared" si="14"/>
        <v>1.0000000000001666E-6</v>
      </c>
      <c r="G337" s="8">
        <f t="shared" si="15"/>
        <v>1.0000000000000613</v>
      </c>
      <c r="H337" s="8">
        <f t="shared" si="16"/>
        <v>0.99999999999989453</v>
      </c>
      <c r="I337" s="8">
        <v>0.65</v>
      </c>
      <c r="J337" s="8">
        <f t="shared" si="23"/>
        <v>12</v>
      </c>
      <c r="K337" s="8">
        <f t="shared" si="17"/>
        <v>0.35</v>
      </c>
      <c r="L337" s="8">
        <f t="shared" si="18"/>
        <v>4.1999999999999993</v>
      </c>
      <c r="M337" s="8">
        <f t="shared" si="19"/>
        <v>81377.395706429845</v>
      </c>
      <c r="N337" s="8">
        <f t="shared" si="20"/>
        <v>33.35066330887279</v>
      </c>
      <c r="O337" s="8">
        <f t="shared" si="21"/>
        <v>4.9179253800432443E-3</v>
      </c>
    </row>
    <row r="338" spans="2:15" x14ac:dyDescent="0.2">
      <c r="B338" s="8">
        <v>0.7</v>
      </c>
      <c r="C338" s="8">
        <f t="shared" si="22"/>
        <v>9.9999999999999995E-7</v>
      </c>
      <c r="D338" s="8">
        <f t="shared" si="12"/>
        <v>0.30000000000000004</v>
      </c>
      <c r="E338" s="8">
        <f t="shared" si="13"/>
        <v>3.0000000000000004E-7</v>
      </c>
      <c r="F338" s="8">
        <f t="shared" si="14"/>
        <v>1.0000000000001666E-6</v>
      </c>
      <c r="G338" s="8">
        <f t="shared" si="15"/>
        <v>1.0000000000000451</v>
      </c>
      <c r="H338" s="8">
        <f t="shared" si="16"/>
        <v>0.99999999999987843</v>
      </c>
      <c r="I338" s="8">
        <v>0.7</v>
      </c>
      <c r="J338" s="8">
        <f t="shared" si="23"/>
        <v>12</v>
      </c>
      <c r="K338" s="8">
        <f t="shared" si="17"/>
        <v>0.30000000000000004</v>
      </c>
      <c r="L338" s="8">
        <f t="shared" si="18"/>
        <v>3.6000000000000005</v>
      </c>
      <c r="M338" s="8">
        <f t="shared" si="19"/>
        <v>81377.395706429845</v>
      </c>
      <c r="N338" s="8">
        <f t="shared" si="20"/>
        <v>18.312779083062651</v>
      </c>
      <c r="O338" s="8">
        <f t="shared" si="21"/>
        <v>2.7004224832841207E-3</v>
      </c>
    </row>
    <row r="339" spans="2:15" x14ac:dyDescent="0.2">
      <c r="B339" s="8">
        <v>0.75</v>
      </c>
      <c r="C339" s="8">
        <f t="shared" si="22"/>
        <v>9.9999999999999995E-7</v>
      </c>
      <c r="D339" s="8">
        <f t="shared" si="12"/>
        <v>0.25</v>
      </c>
      <c r="E339" s="8">
        <f t="shared" si="13"/>
        <v>2.4999999999999999E-7</v>
      </c>
      <c r="F339" s="8">
        <f t="shared" si="14"/>
        <v>1.0000000000001666E-6</v>
      </c>
      <c r="G339" s="8">
        <f t="shared" si="15"/>
        <v>1.0000000000000313</v>
      </c>
      <c r="H339" s="8">
        <f t="shared" si="16"/>
        <v>0.99999999999986466</v>
      </c>
      <c r="I339" s="8">
        <v>0.75</v>
      </c>
      <c r="J339" s="8">
        <f t="shared" si="23"/>
        <v>12</v>
      </c>
      <c r="K339" s="8">
        <f t="shared" si="17"/>
        <v>0.25</v>
      </c>
      <c r="L339" s="8">
        <f t="shared" si="18"/>
        <v>3</v>
      </c>
      <c r="M339" s="8">
        <f t="shared" si="19"/>
        <v>81377.395706429845</v>
      </c>
      <c r="N339" s="8">
        <f t="shared" si="20"/>
        <v>10.067661995777765</v>
      </c>
      <c r="O339" s="8">
        <f t="shared" si="21"/>
        <v>1.4845884769422218E-3</v>
      </c>
    </row>
    <row r="340" spans="2:15" x14ac:dyDescent="0.2">
      <c r="B340" s="8">
        <v>0.8</v>
      </c>
      <c r="C340" s="8">
        <f t="shared" si="22"/>
        <v>9.9999999999999995E-7</v>
      </c>
      <c r="D340" s="8">
        <f t="shared" si="12"/>
        <v>0.19999999999999996</v>
      </c>
      <c r="E340" s="8">
        <f t="shared" si="13"/>
        <v>1.9999999999999994E-7</v>
      </c>
      <c r="F340" s="8">
        <f t="shared" si="14"/>
        <v>1.0000000000001666E-6</v>
      </c>
      <c r="G340" s="8">
        <f t="shared" si="15"/>
        <v>1.00000000000002</v>
      </c>
      <c r="H340" s="8">
        <f t="shared" si="16"/>
        <v>0.99999999999985323</v>
      </c>
      <c r="I340" s="8">
        <v>0.8</v>
      </c>
      <c r="J340" s="8">
        <f t="shared" si="23"/>
        <v>12</v>
      </c>
      <c r="K340" s="8">
        <f t="shared" si="17"/>
        <v>0.19999999999999996</v>
      </c>
      <c r="L340" s="8">
        <f t="shared" si="18"/>
        <v>2.3999999999999995</v>
      </c>
      <c r="M340" s="8">
        <f t="shared" si="19"/>
        <v>81377.395706429845</v>
      </c>
      <c r="N340" s="8">
        <f t="shared" si="20"/>
        <v>5.5569471669655046</v>
      </c>
      <c r="O340" s="8">
        <f t="shared" si="21"/>
        <v>8.1943352235241452E-4</v>
      </c>
    </row>
    <row r="341" spans="2:15" x14ac:dyDescent="0.2">
      <c r="B341" s="8">
        <v>0.85</v>
      </c>
      <c r="C341" s="8">
        <f t="shared" si="22"/>
        <v>9.9999999999999995E-7</v>
      </c>
      <c r="D341" s="8">
        <f t="shared" si="12"/>
        <v>0.15000000000000002</v>
      </c>
      <c r="E341" s="8">
        <f t="shared" si="13"/>
        <v>1.5000000000000002E-7</v>
      </c>
      <c r="F341" s="8">
        <f t="shared" si="14"/>
        <v>1.0000000000001666E-6</v>
      </c>
      <c r="G341" s="8">
        <f t="shared" si="15"/>
        <v>1.0000000000000113</v>
      </c>
      <c r="H341" s="8">
        <f t="shared" si="16"/>
        <v>0.99999999999984457</v>
      </c>
      <c r="I341" s="8">
        <v>0.85</v>
      </c>
      <c r="J341" s="8">
        <f t="shared" si="23"/>
        <v>12</v>
      </c>
      <c r="K341" s="8">
        <f t="shared" si="17"/>
        <v>0.15000000000000002</v>
      </c>
      <c r="L341" s="8">
        <f t="shared" si="18"/>
        <v>1.8000000000000003</v>
      </c>
      <c r="M341" s="8">
        <f t="shared" si="19"/>
        <v>81377.395706429845</v>
      </c>
      <c r="N341" s="8">
        <f t="shared" si="20"/>
        <v>3.1074731763172672</v>
      </c>
      <c r="O341" s="8">
        <f t="shared" si="21"/>
        <v>4.582314018788494E-4</v>
      </c>
    </row>
    <row r="342" spans="2:15" x14ac:dyDescent="0.2">
      <c r="B342" s="8">
        <v>0.9</v>
      </c>
      <c r="C342" s="8">
        <f t="shared" si="22"/>
        <v>9.9999999999999995E-7</v>
      </c>
      <c r="D342" s="8">
        <f t="shared" si="12"/>
        <v>9.9999999999999978E-2</v>
      </c>
      <c r="E342" s="8">
        <f t="shared" si="13"/>
        <v>9.9999999999999969E-8</v>
      </c>
      <c r="F342" s="8">
        <f t="shared" si="14"/>
        <v>1.0000000000001666E-6</v>
      </c>
      <c r="G342" s="8">
        <f t="shared" si="15"/>
        <v>1.0000000000000049</v>
      </c>
      <c r="H342" s="8">
        <f t="shared" si="16"/>
        <v>0.99999999999983824</v>
      </c>
      <c r="I342" s="8">
        <v>0.9</v>
      </c>
      <c r="J342" s="8">
        <f t="shared" si="23"/>
        <v>12</v>
      </c>
      <c r="K342" s="8">
        <f t="shared" si="17"/>
        <v>9.9999999999999978E-2</v>
      </c>
      <c r="L342" s="8">
        <f t="shared" si="18"/>
        <v>1.1999999999999997</v>
      </c>
      <c r="M342" s="8">
        <f t="shared" si="19"/>
        <v>81377.395706429845</v>
      </c>
      <c r="N342" s="8">
        <f t="shared" si="20"/>
        <v>1.8106555673243745</v>
      </c>
      <c r="O342" s="8">
        <f t="shared" si="21"/>
        <v>2.6700125531512576E-4</v>
      </c>
    </row>
    <row r="343" spans="2:15" x14ac:dyDescent="0.2">
      <c r="B343" s="8">
        <v>0.95</v>
      </c>
      <c r="C343" s="8">
        <f t="shared" si="22"/>
        <v>9.9999999999999995E-7</v>
      </c>
      <c r="D343" s="8">
        <f t="shared" si="12"/>
        <v>5.0000000000000044E-2</v>
      </c>
      <c r="E343" s="8">
        <f t="shared" si="13"/>
        <v>5.0000000000000044E-8</v>
      </c>
      <c r="F343" s="8">
        <f t="shared" si="14"/>
        <v>1.0000000000001666E-6</v>
      </c>
      <c r="G343" s="8">
        <f t="shared" si="15"/>
        <v>1.0000000000000013</v>
      </c>
      <c r="H343" s="8">
        <f t="shared" si="16"/>
        <v>0.99999999999983458</v>
      </c>
      <c r="I343" s="8">
        <v>0.95</v>
      </c>
      <c r="J343" s="8">
        <f t="shared" si="23"/>
        <v>12</v>
      </c>
      <c r="K343" s="8">
        <f t="shared" si="17"/>
        <v>5.0000000000000044E-2</v>
      </c>
      <c r="L343" s="8">
        <f t="shared" si="18"/>
        <v>0.60000000000000053</v>
      </c>
      <c r="M343" s="8">
        <f t="shared" si="19"/>
        <v>81377.395706429845</v>
      </c>
      <c r="N343" s="8">
        <f t="shared" si="20"/>
        <v>1.185465218242268</v>
      </c>
      <c r="O343" s="8">
        <f t="shared" si="21"/>
        <v>1.7481000092736091E-4</v>
      </c>
    </row>
    <row r="344" spans="2:15" x14ac:dyDescent="0.2">
      <c r="B344" s="8">
        <v>1</v>
      </c>
      <c r="C344" s="8">
        <f t="shared" si="22"/>
        <v>9.9999999999999995E-7</v>
      </c>
      <c r="D344" s="8">
        <f t="shared" si="12"/>
        <v>0</v>
      </c>
      <c r="E344" s="8">
        <f t="shared" si="13"/>
        <v>0</v>
      </c>
      <c r="F344" s="8">
        <f t="shared" si="14"/>
        <v>1.0000000000001666E-6</v>
      </c>
      <c r="G344" s="8">
        <f t="shared" si="15"/>
        <v>1</v>
      </c>
      <c r="H344" s="8">
        <f t="shared" si="16"/>
        <v>0.99999999999983336</v>
      </c>
      <c r="I344" s="8">
        <v>1</v>
      </c>
      <c r="J344" s="8">
        <f t="shared" si="23"/>
        <v>12</v>
      </c>
      <c r="K344" s="8">
        <f t="shared" si="17"/>
        <v>0</v>
      </c>
      <c r="L344" s="8">
        <f t="shared" si="18"/>
        <v>0</v>
      </c>
      <c r="M344" s="8">
        <f t="shared" si="19"/>
        <v>81377.395706429845</v>
      </c>
      <c r="N344" s="8">
        <f t="shared" si="20"/>
        <v>1</v>
      </c>
      <c r="O344" s="8">
        <f t="shared" si="21"/>
        <v>1.4746109648544392E-4</v>
      </c>
    </row>
  </sheetData>
  <sheetProtection algorithmName="SHA-512" hashValue="hawb7eEYm2CY3RpiKrMyhgVgkXdv+PcYVFxIwJCxThYRdrqXLIr04j+UjOjGNrrGFVWv0rUzYwR3DoXvZMd5sw==" saltValue="2z5WbvRGaVf56Xyr9LnnvQ==" spinCount="100000" sheet="1" objects="1" scenarios="1"/>
  <mergeCells count="5">
    <mergeCell ref="N36:T36"/>
    <mergeCell ref="O45:U45"/>
    <mergeCell ref="N46:U46"/>
    <mergeCell ref="O47:U47"/>
    <mergeCell ref="N48:U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6</xdr:col>
                    <xdr:colOff>546100</xdr:colOff>
                    <xdr:row>1</xdr:row>
                    <xdr:rowOff>101600</xdr:rowOff>
                  </from>
                  <to>
                    <xdr:col>8</xdr:col>
                    <xdr:colOff>266700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120" zoomScaleNormal="120" workbookViewId="0">
      <selection activeCell="N42" sqref="N42"/>
    </sheetView>
  </sheetViews>
  <sheetFormatPr baseColWidth="10" defaultColWidth="11" defaultRowHeight="15" x14ac:dyDescent="0.2"/>
  <cols>
    <col min="1" max="16384" width="11" style="1"/>
  </cols>
  <sheetData>
    <row r="1" spans="1:20" ht="32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4"/>
      <c r="N1" s="14"/>
      <c r="O1" s="14"/>
      <c r="P1" s="14"/>
      <c r="Q1" s="14"/>
      <c r="R1" s="14"/>
      <c r="S1" s="14"/>
      <c r="T1" s="15"/>
    </row>
    <row r="2" spans="1:2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4"/>
      <c r="N2" s="14"/>
      <c r="O2" s="14"/>
      <c r="P2" s="14"/>
      <c r="Q2" s="14"/>
      <c r="R2" s="14"/>
      <c r="S2" s="14"/>
      <c r="T2" s="15"/>
    </row>
    <row r="3" spans="1:20" x14ac:dyDescent="0.2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4"/>
      <c r="N3" s="14"/>
      <c r="O3" s="14"/>
      <c r="P3" s="14"/>
      <c r="Q3" s="14"/>
      <c r="R3" s="14"/>
      <c r="S3" s="14"/>
      <c r="T3" s="15"/>
    </row>
    <row r="4" spans="1:2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4"/>
      <c r="N4" s="14"/>
      <c r="O4" s="14"/>
      <c r="P4" s="14"/>
      <c r="Q4" s="14"/>
      <c r="R4" s="14"/>
      <c r="S4" s="14"/>
      <c r="T4" s="15"/>
    </row>
    <row r="5" spans="1:20" x14ac:dyDescent="0.2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14"/>
      <c r="N5" s="16">
        <v>75</v>
      </c>
      <c r="O5" s="17"/>
      <c r="P5" s="14"/>
      <c r="Q5" s="14"/>
      <c r="R5" s="14"/>
      <c r="S5" s="14"/>
      <c r="T5" s="15"/>
    </row>
    <row r="6" spans="1:20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14"/>
      <c r="N6" s="14"/>
      <c r="O6" s="14"/>
      <c r="P6" s="14"/>
      <c r="Q6" s="14"/>
      <c r="R6" s="14"/>
      <c r="S6" s="14"/>
      <c r="T6" s="15"/>
    </row>
    <row r="7" spans="1:20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17"/>
      <c r="N7" s="14"/>
      <c r="O7" s="14"/>
      <c r="P7" s="14"/>
      <c r="Q7" s="14"/>
      <c r="R7" s="14"/>
      <c r="S7" s="17"/>
      <c r="T7" s="15"/>
    </row>
    <row r="8" spans="1:20" x14ac:dyDescent="0.2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14"/>
      <c r="N8" s="14"/>
      <c r="O8" s="14"/>
      <c r="P8" s="14"/>
      <c r="Q8" s="14"/>
      <c r="R8" s="14"/>
      <c r="S8" s="14"/>
      <c r="T8" s="15"/>
    </row>
    <row r="9" spans="1:20" x14ac:dyDescent="0.2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4"/>
      <c r="N9" s="14"/>
      <c r="O9" s="14"/>
      <c r="P9" s="14"/>
      <c r="Q9" s="14"/>
      <c r="R9" s="14"/>
      <c r="S9" s="14"/>
      <c r="T9" s="15"/>
    </row>
    <row r="10" spans="1:20" x14ac:dyDescent="0.2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14"/>
      <c r="N10" s="14"/>
      <c r="O10" s="14"/>
      <c r="P10" s="14"/>
      <c r="Q10" s="14"/>
      <c r="R10" s="14"/>
      <c r="S10" s="14"/>
      <c r="T10" s="15"/>
    </row>
    <row r="11" spans="1:20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14"/>
      <c r="N11" s="14"/>
      <c r="O11" s="14"/>
      <c r="P11" s="14"/>
      <c r="Q11" s="14"/>
      <c r="R11" s="14"/>
      <c r="S11" s="14"/>
      <c r="T11" s="15"/>
    </row>
    <row r="12" spans="1:20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14"/>
      <c r="N12" s="14"/>
      <c r="O12" s="14"/>
      <c r="P12" s="14"/>
      <c r="Q12" s="14"/>
      <c r="R12" s="14"/>
      <c r="S12" s="14"/>
      <c r="T12" s="15"/>
    </row>
    <row r="13" spans="1:20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4"/>
      <c r="N13" s="14"/>
      <c r="O13" s="14"/>
      <c r="P13" s="14"/>
      <c r="Q13" s="14"/>
      <c r="R13" s="14"/>
      <c r="S13" s="14"/>
      <c r="T13" s="15"/>
    </row>
    <row r="14" spans="1:20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4"/>
      <c r="N14" s="14"/>
      <c r="O14" s="14"/>
      <c r="P14" s="14"/>
      <c r="Q14" s="14"/>
      <c r="R14" s="14"/>
      <c r="S14" s="14"/>
      <c r="T14" s="15"/>
    </row>
    <row r="15" spans="1:20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4"/>
      <c r="N15" s="14"/>
      <c r="O15" s="14"/>
      <c r="P15" s="14"/>
      <c r="Q15" s="14"/>
      <c r="R15" s="14"/>
      <c r="S15" s="14"/>
      <c r="T15" s="15"/>
    </row>
    <row r="16" spans="1:20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4"/>
      <c r="N16" s="14"/>
      <c r="O16" s="14"/>
      <c r="P16" s="14"/>
      <c r="Q16" s="14"/>
      <c r="R16" s="14"/>
      <c r="S16" s="14"/>
      <c r="T16" s="15"/>
    </row>
    <row r="17" spans="1:20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4"/>
      <c r="N17" s="14"/>
      <c r="O17" s="14"/>
      <c r="P17" s="14"/>
      <c r="Q17" s="14"/>
      <c r="R17" s="14"/>
      <c r="S17" s="14"/>
      <c r="T17" s="15"/>
    </row>
    <row r="18" spans="1:20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4"/>
      <c r="N18" s="14"/>
      <c r="O18" s="14"/>
      <c r="P18" s="14"/>
      <c r="Q18" s="14"/>
      <c r="R18" s="14"/>
      <c r="S18" s="14"/>
      <c r="T18" s="15"/>
    </row>
    <row r="19" spans="1:20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4"/>
      <c r="N19" s="14"/>
      <c r="O19" s="14"/>
      <c r="P19" s="14"/>
      <c r="Q19" s="14"/>
      <c r="R19" s="14"/>
      <c r="S19" s="14"/>
      <c r="T19" s="15"/>
    </row>
    <row r="20" spans="1:20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4"/>
      <c r="N20" s="14"/>
      <c r="O20" s="14"/>
      <c r="P20" s="14"/>
      <c r="Q20" s="14"/>
      <c r="R20" s="14"/>
      <c r="S20" s="14"/>
      <c r="T20" s="15"/>
    </row>
    <row r="21" spans="1:20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4"/>
      <c r="N21" s="14"/>
      <c r="O21" s="14"/>
      <c r="P21" s="14"/>
      <c r="Q21" s="14"/>
      <c r="R21" s="14"/>
      <c r="S21" s="14"/>
      <c r="T21" s="18"/>
    </row>
    <row r="22" spans="1:20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14"/>
      <c r="N22" s="14"/>
      <c r="O22" s="14"/>
      <c r="P22" s="14"/>
      <c r="Q22" s="14"/>
      <c r="R22" s="14"/>
      <c r="S22" s="14"/>
      <c r="T22" s="18"/>
    </row>
    <row r="23" spans="1:20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4"/>
      <c r="N23" s="14"/>
      <c r="O23" s="14"/>
      <c r="P23" s="14"/>
      <c r="Q23" s="14"/>
      <c r="R23" s="14"/>
      <c r="S23" s="14"/>
      <c r="T23" s="15"/>
    </row>
    <row r="24" spans="1:20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14"/>
      <c r="N24" s="14"/>
      <c r="O24" s="14"/>
      <c r="P24" s="14"/>
      <c r="Q24" s="14"/>
      <c r="R24" s="14"/>
      <c r="S24" s="14"/>
      <c r="T24" s="15"/>
    </row>
    <row r="25" spans="1:20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14"/>
      <c r="N25" s="14"/>
      <c r="O25" s="14"/>
      <c r="P25" s="14"/>
      <c r="Q25" s="14"/>
      <c r="R25" s="14"/>
      <c r="S25" s="14"/>
      <c r="T25" s="15"/>
    </row>
    <row r="26" spans="1:20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14" t="s">
        <v>8</v>
      </c>
      <c r="N26" s="14"/>
      <c r="O26" s="14"/>
      <c r="P26" s="14"/>
      <c r="Q26" s="14"/>
      <c r="R26" s="14"/>
      <c r="S26" s="14"/>
      <c r="T26" s="15"/>
    </row>
    <row r="27" spans="1:20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4"/>
      <c r="N27" s="14"/>
      <c r="O27" s="14"/>
      <c r="P27" s="14"/>
      <c r="Q27" s="14"/>
      <c r="R27" s="14"/>
      <c r="S27" s="14"/>
      <c r="T27" s="15"/>
    </row>
    <row r="28" spans="1:20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14"/>
      <c r="N28" s="15"/>
      <c r="O28" s="14"/>
      <c r="P28" s="14"/>
      <c r="Q28" s="14"/>
      <c r="R28" s="14"/>
      <c r="S28" s="14"/>
      <c r="T28" s="15"/>
    </row>
    <row r="29" spans="1:20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14"/>
      <c r="N29" s="14"/>
      <c r="O29" s="14"/>
      <c r="P29" s="14"/>
      <c r="Q29" s="14"/>
      <c r="R29" s="14"/>
      <c r="S29" s="14"/>
      <c r="T29" s="15"/>
    </row>
    <row r="30" spans="1:20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14"/>
      <c r="N30" s="14"/>
      <c r="O30" s="14"/>
      <c r="P30" s="14"/>
      <c r="Q30" s="14"/>
      <c r="R30" s="14"/>
      <c r="S30" s="14"/>
      <c r="T30" s="15"/>
    </row>
    <row r="31" spans="1:20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14"/>
      <c r="N31" s="14"/>
      <c r="O31" s="14"/>
      <c r="P31" s="14"/>
      <c r="Q31" s="14"/>
      <c r="R31" s="14"/>
      <c r="S31" s="14"/>
      <c r="T31" s="15"/>
    </row>
    <row r="32" spans="1:20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4"/>
      <c r="N32" s="14"/>
      <c r="O32" s="14"/>
      <c r="P32" s="14"/>
      <c r="Q32" s="14"/>
      <c r="R32" s="14"/>
      <c r="S32" s="14"/>
      <c r="T32" s="15"/>
    </row>
    <row r="33" spans="1:20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4"/>
      <c r="N33" s="14"/>
      <c r="O33" s="14"/>
      <c r="P33" s="14"/>
      <c r="Q33" s="14"/>
      <c r="R33" s="14"/>
      <c r="S33" s="14"/>
      <c r="T33" s="15"/>
    </row>
    <row r="34" spans="1:20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14"/>
      <c r="N34" s="14"/>
      <c r="O34" s="14"/>
      <c r="P34" s="14"/>
      <c r="Q34" s="14"/>
      <c r="R34" s="14"/>
      <c r="S34" s="14"/>
      <c r="T34" s="15"/>
    </row>
    <row r="35" spans="1:20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18"/>
      <c r="N35" s="18"/>
      <c r="O35" s="18"/>
      <c r="P35" s="15"/>
      <c r="Q35" s="15"/>
      <c r="R35" s="15"/>
      <c r="S35" s="15"/>
      <c r="T35" s="15"/>
    </row>
    <row r="36" spans="1:20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9"/>
      <c r="N36" s="19"/>
      <c r="O36" s="19"/>
      <c r="P36" s="19"/>
      <c r="Q36" s="19"/>
      <c r="R36" s="19"/>
      <c r="S36" s="19"/>
      <c r="T36" s="15"/>
    </row>
    <row r="37" spans="1:20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0"/>
      <c r="N37" s="14"/>
      <c r="O37" s="14"/>
      <c r="P37" s="14"/>
      <c r="Q37" s="14"/>
      <c r="R37" s="14"/>
      <c r="S37" s="14"/>
      <c r="T37" s="15"/>
    </row>
    <row r="38" spans="1:20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8"/>
      <c r="N38" s="18"/>
      <c r="O38" s="18"/>
      <c r="P38" s="15"/>
      <c r="Q38" s="15"/>
      <c r="R38" s="15"/>
      <c r="S38" s="15"/>
      <c r="T38" s="15"/>
    </row>
    <row r="39" spans="1:20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18"/>
      <c r="N39" s="18"/>
      <c r="O39" s="18"/>
      <c r="P39" s="15"/>
      <c r="Q39" s="15"/>
      <c r="R39" s="15"/>
      <c r="S39" s="15"/>
      <c r="T39" s="15"/>
    </row>
    <row r="40" spans="1:20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18"/>
      <c r="N40" s="18"/>
      <c r="O40" s="18"/>
      <c r="P40" s="15"/>
      <c r="Q40" s="15"/>
      <c r="R40" s="15"/>
      <c r="S40" s="15"/>
      <c r="T40" s="15"/>
    </row>
    <row r="41" spans="1:20" x14ac:dyDescent="0.2">
      <c r="M41" s="18"/>
      <c r="N41" s="18"/>
      <c r="O41" s="18"/>
      <c r="P41" s="15"/>
      <c r="Q41" s="15"/>
      <c r="R41" s="15"/>
      <c r="S41" s="15"/>
      <c r="T41" s="15"/>
    </row>
    <row r="42" spans="1:20" x14ac:dyDescent="0.2">
      <c r="M42" s="18"/>
      <c r="N42" s="18"/>
      <c r="O42" s="18"/>
      <c r="P42" s="15"/>
      <c r="Q42" s="15"/>
      <c r="R42" s="15"/>
      <c r="S42" s="15"/>
      <c r="T42" s="15"/>
    </row>
    <row r="43" spans="1:20" x14ac:dyDescent="0.2">
      <c r="M43" s="18"/>
      <c r="N43" s="18"/>
      <c r="O43" s="18"/>
      <c r="P43" s="15"/>
      <c r="Q43" s="15"/>
      <c r="R43" s="15"/>
      <c r="S43" s="15"/>
      <c r="T43" s="15"/>
    </row>
    <row r="44" spans="1:20" x14ac:dyDescent="0.2">
      <c r="M44" s="18"/>
      <c r="N44" s="18"/>
      <c r="O44" s="18"/>
      <c r="P44" s="15"/>
      <c r="Q44" s="15"/>
      <c r="R44" s="15"/>
      <c r="S44" s="15"/>
      <c r="T44" s="15"/>
    </row>
    <row r="45" spans="1:20" x14ac:dyDescent="0.2">
      <c r="M45" s="18"/>
      <c r="N45" s="19" t="s">
        <v>9</v>
      </c>
      <c r="O45" s="19"/>
      <c r="P45" s="19"/>
      <c r="Q45" s="19"/>
      <c r="R45" s="19"/>
      <c r="S45" s="19"/>
      <c r="T45" s="19"/>
    </row>
    <row r="46" spans="1:20" x14ac:dyDescent="0.2">
      <c r="M46" s="21" t="s">
        <v>10</v>
      </c>
      <c r="N46" s="21"/>
      <c r="O46" s="21"/>
      <c r="P46" s="21"/>
      <c r="Q46" s="21"/>
      <c r="R46" s="21"/>
      <c r="S46" s="21"/>
      <c r="T46" s="21"/>
    </row>
    <row r="47" spans="1:20" x14ac:dyDescent="0.2">
      <c r="M47" s="18"/>
      <c r="N47" s="18"/>
      <c r="O47" s="18"/>
      <c r="P47" s="15"/>
      <c r="Q47" s="15"/>
      <c r="R47" s="15"/>
      <c r="S47" s="15"/>
      <c r="T47" s="15"/>
    </row>
    <row r="48" spans="1:20" x14ac:dyDescent="0.2">
      <c r="M48" s="18"/>
      <c r="N48" s="18"/>
      <c r="O48" s="18"/>
      <c r="P48" s="15"/>
      <c r="Q48" s="15"/>
      <c r="R48" s="15"/>
      <c r="S48" s="15"/>
      <c r="T48" s="15"/>
    </row>
    <row r="49" spans="13:20" x14ac:dyDescent="0.2">
      <c r="M49" s="18"/>
      <c r="N49" s="18"/>
      <c r="O49" s="18"/>
      <c r="P49" s="15"/>
      <c r="Q49" s="15"/>
      <c r="R49" s="15"/>
      <c r="S49" s="15"/>
      <c r="T49" s="15"/>
    </row>
    <row r="50" spans="13:20" x14ac:dyDescent="0.2">
      <c r="M50" s="15"/>
      <c r="N50" s="15"/>
      <c r="O50" s="15"/>
      <c r="P50" s="15"/>
      <c r="Q50" s="15"/>
      <c r="R50" s="15"/>
      <c r="S50" s="15"/>
      <c r="T50" s="15"/>
    </row>
    <row r="51" spans="13:20" x14ac:dyDescent="0.2">
      <c r="M51" s="15"/>
      <c r="N51" s="15"/>
      <c r="O51" s="15"/>
      <c r="P51" s="15"/>
      <c r="Q51" s="15"/>
      <c r="R51" s="15"/>
      <c r="S51" s="15"/>
      <c r="T51" s="15"/>
    </row>
    <row r="52" spans="13:20" x14ac:dyDescent="0.2">
      <c r="M52" s="15"/>
      <c r="N52" s="15"/>
      <c r="O52" s="15"/>
      <c r="P52" s="15"/>
      <c r="Q52" s="15"/>
      <c r="R52" s="15"/>
      <c r="S52" s="15"/>
      <c r="T52" s="15"/>
    </row>
    <row r="53" spans="13:20" x14ac:dyDescent="0.2">
      <c r="M53" s="15"/>
      <c r="N53" s="15"/>
      <c r="O53" s="15"/>
      <c r="P53" s="15"/>
      <c r="Q53" s="15"/>
      <c r="R53" s="15"/>
      <c r="S53" s="15"/>
      <c r="T53" s="15"/>
    </row>
    <row r="54" spans="13:20" x14ac:dyDescent="0.2">
      <c r="M54" s="15"/>
      <c r="N54" s="15"/>
      <c r="O54" s="15"/>
      <c r="P54" s="15"/>
      <c r="Q54" s="15"/>
      <c r="R54" s="15"/>
      <c r="S54" s="15"/>
      <c r="T54" s="15"/>
    </row>
    <row r="55" spans="13:20" x14ac:dyDescent="0.2">
      <c r="M55" s="15"/>
      <c r="N55" s="15"/>
      <c r="O55" s="15"/>
      <c r="P55" s="15"/>
      <c r="Q55" s="15"/>
      <c r="R55" s="15"/>
      <c r="S55" s="15"/>
      <c r="T55" s="15"/>
    </row>
    <row r="56" spans="13:20" x14ac:dyDescent="0.2">
      <c r="M56" s="15"/>
      <c r="N56" s="15"/>
      <c r="O56" s="15"/>
      <c r="P56" s="15"/>
      <c r="Q56" s="15"/>
      <c r="R56" s="15"/>
      <c r="S56" s="15"/>
      <c r="T56" s="15"/>
    </row>
    <row r="57" spans="13:20" x14ac:dyDescent="0.2">
      <c r="M57" s="15"/>
      <c r="N57" s="15"/>
      <c r="O57" s="15"/>
      <c r="P57" s="15"/>
      <c r="Q57" s="15"/>
      <c r="R57" s="15"/>
      <c r="S57" s="15"/>
      <c r="T57" s="15"/>
    </row>
    <row r="58" spans="13:20" x14ac:dyDescent="0.2">
      <c r="M58" s="15"/>
      <c r="N58" s="15"/>
      <c r="O58" s="15"/>
      <c r="P58" s="15"/>
      <c r="Q58" s="15"/>
      <c r="R58" s="15"/>
      <c r="S58" s="15"/>
      <c r="T58" s="15"/>
    </row>
    <row r="59" spans="13:20" x14ac:dyDescent="0.2">
      <c r="M59" s="15"/>
      <c r="N59" s="15"/>
      <c r="O59" s="15"/>
      <c r="P59" s="15"/>
      <c r="Q59" s="15"/>
      <c r="R59" s="15"/>
      <c r="S59" s="15"/>
      <c r="T59" s="15"/>
    </row>
    <row r="60" spans="13:20" x14ac:dyDescent="0.2">
      <c r="M60" s="15"/>
      <c r="N60" s="15"/>
      <c r="O60" s="15"/>
      <c r="P60" s="15"/>
      <c r="Q60" s="15"/>
      <c r="R60" s="15"/>
      <c r="S60" s="15"/>
      <c r="T60" s="15"/>
    </row>
    <row r="61" spans="13:20" x14ac:dyDescent="0.2">
      <c r="M61" s="15"/>
      <c r="N61" s="15"/>
      <c r="O61" s="15"/>
      <c r="P61" s="15"/>
      <c r="Q61" s="15"/>
      <c r="R61" s="15"/>
      <c r="S61" s="15"/>
      <c r="T61" s="15"/>
    </row>
    <row r="62" spans="13:20" x14ac:dyDescent="0.2">
      <c r="M62" s="15"/>
      <c r="N62" s="15"/>
      <c r="O62" s="15"/>
      <c r="P62" s="15"/>
      <c r="Q62" s="15"/>
      <c r="R62" s="15"/>
      <c r="S62" s="15"/>
      <c r="T62" s="15"/>
    </row>
    <row r="63" spans="13:20" x14ac:dyDescent="0.2">
      <c r="M63" s="15"/>
      <c r="N63" s="15"/>
      <c r="O63" s="15"/>
      <c r="P63" s="15"/>
      <c r="Q63" s="15"/>
      <c r="R63" s="15"/>
      <c r="S63" s="15"/>
      <c r="T63" s="15"/>
    </row>
    <row r="64" spans="13:20" x14ac:dyDescent="0.2">
      <c r="M64" s="15"/>
      <c r="N64" s="15"/>
      <c r="O64" s="15"/>
      <c r="P64" s="15"/>
      <c r="Q64" s="15"/>
      <c r="R64" s="15"/>
      <c r="S64" s="15"/>
      <c r="T64" s="15"/>
    </row>
    <row r="65" spans="13:20" x14ac:dyDescent="0.2">
      <c r="M65" s="15"/>
      <c r="N65" s="15"/>
      <c r="O65" s="15"/>
      <c r="P65" s="15"/>
      <c r="Q65" s="15"/>
      <c r="R65" s="15"/>
      <c r="S65" s="15"/>
      <c r="T65" s="15"/>
    </row>
    <row r="66" spans="13:20" x14ac:dyDescent="0.2">
      <c r="M66" s="15"/>
      <c r="N66" s="15"/>
      <c r="O66" s="15"/>
      <c r="P66" s="15"/>
      <c r="Q66" s="15"/>
      <c r="R66" s="15"/>
      <c r="S66" s="15"/>
      <c r="T66" s="15"/>
    </row>
    <row r="67" spans="13:20" x14ac:dyDescent="0.2">
      <c r="M67" s="15"/>
      <c r="N67" s="15"/>
      <c r="O67" s="15"/>
      <c r="P67" s="15"/>
      <c r="Q67" s="15"/>
      <c r="R67" s="15"/>
      <c r="S67" s="15"/>
      <c r="T67" s="15"/>
    </row>
    <row r="68" spans="13:20" x14ac:dyDescent="0.2">
      <c r="M68" s="15"/>
      <c r="N68" s="15"/>
      <c r="O68" s="15"/>
      <c r="P68" s="15"/>
      <c r="Q68" s="15"/>
      <c r="R68" s="15"/>
      <c r="S68" s="15"/>
      <c r="T68" s="15"/>
    </row>
    <row r="69" spans="13:20" x14ac:dyDescent="0.2">
      <c r="M69" s="15"/>
      <c r="N69" s="15"/>
      <c r="O69" s="15"/>
      <c r="P69" s="15"/>
      <c r="Q69" s="15"/>
      <c r="R69" s="15"/>
      <c r="S69" s="15"/>
      <c r="T69" s="15"/>
    </row>
    <row r="70" spans="13:20" x14ac:dyDescent="0.2">
      <c r="M70" s="15"/>
      <c r="N70" s="15"/>
      <c r="O70" s="15"/>
      <c r="P70" s="15"/>
      <c r="Q70" s="15"/>
      <c r="R70" s="15"/>
      <c r="S70" s="15"/>
      <c r="T70" s="15"/>
    </row>
    <row r="71" spans="13:20" x14ac:dyDescent="0.2">
      <c r="M71" s="15"/>
      <c r="N71" s="15"/>
      <c r="O71" s="15"/>
      <c r="P71" s="15"/>
      <c r="Q71" s="15"/>
      <c r="R71" s="15"/>
      <c r="S71" s="15"/>
      <c r="T71" s="15"/>
    </row>
    <row r="72" spans="13:20" x14ac:dyDescent="0.2">
      <c r="M72" s="15"/>
      <c r="N72" s="15"/>
      <c r="O72" s="15"/>
      <c r="P72" s="15"/>
      <c r="Q72" s="15"/>
      <c r="R72" s="15"/>
      <c r="S72" s="15"/>
      <c r="T72" s="15"/>
    </row>
    <row r="73" spans="13:20" x14ac:dyDescent="0.2">
      <c r="M73" s="15"/>
      <c r="N73" s="15"/>
      <c r="O73" s="15"/>
      <c r="P73" s="15"/>
      <c r="Q73" s="15"/>
      <c r="R73" s="15"/>
      <c r="S73" s="15"/>
      <c r="T73" s="15"/>
    </row>
    <row r="74" spans="13:20" x14ac:dyDescent="0.2">
      <c r="M74" s="15"/>
      <c r="N74" s="15"/>
      <c r="O74" s="15"/>
      <c r="P74" s="15"/>
      <c r="Q74" s="15"/>
      <c r="R74" s="15"/>
      <c r="S74" s="15"/>
      <c r="T74" s="15"/>
    </row>
    <row r="75" spans="13:20" x14ac:dyDescent="0.2">
      <c r="M75" s="15"/>
      <c r="N75" s="15"/>
      <c r="O75" s="15"/>
      <c r="P75" s="15"/>
      <c r="Q75" s="15"/>
      <c r="R75" s="15"/>
      <c r="S75" s="15"/>
      <c r="T75" s="15"/>
    </row>
    <row r="76" spans="13:20" x14ac:dyDescent="0.2">
      <c r="M76" s="15"/>
      <c r="N76" s="15"/>
      <c r="O76" s="15"/>
      <c r="P76" s="15"/>
      <c r="Q76" s="15"/>
      <c r="R76" s="15"/>
      <c r="S76" s="15"/>
      <c r="T76" s="15"/>
    </row>
    <row r="77" spans="13:20" x14ac:dyDescent="0.2">
      <c r="M77" s="15"/>
      <c r="N77" s="15"/>
      <c r="O77" s="15"/>
      <c r="P77" s="15"/>
      <c r="Q77" s="15"/>
      <c r="R77" s="15"/>
      <c r="S77" s="15"/>
      <c r="T77" s="15"/>
    </row>
    <row r="78" spans="13:20" x14ac:dyDescent="0.2">
      <c r="M78" s="15"/>
      <c r="N78" s="15"/>
      <c r="O78" s="15"/>
      <c r="P78" s="15"/>
      <c r="Q78" s="15"/>
      <c r="R78" s="15"/>
      <c r="S78" s="15"/>
      <c r="T78" s="15"/>
    </row>
    <row r="79" spans="13:20" x14ac:dyDescent="0.2">
      <c r="M79" s="15"/>
      <c r="N79" s="15"/>
      <c r="O79" s="15"/>
      <c r="P79" s="15"/>
      <c r="Q79" s="15"/>
      <c r="R79" s="15"/>
      <c r="S79" s="15"/>
      <c r="T79" s="15"/>
    </row>
    <row r="80" spans="13:20" x14ac:dyDescent="0.2">
      <c r="M80" s="15"/>
      <c r="N80" s="15"/>
      <c r="O80" s="15"/>
      <c r="P80" s="15"/>
      <c r="Q80" s="15"/>
      <c r="R80" s="15"/>
      <c r="S80" s="15"/>
      <c r="T80" s="15"/>
    </row>
    <row r="81" spans="13:20" x14ac:dyDescent="0.2">
      <c r="M81" s="15"/>
      <c r="N81" s="15"/>
      <c r="O81" s="15"/>
      <c r="P81" s="15"/>
      <c r="Q81" s="15"/>
      <c r="R81" s="15"/>
      <c r="S81" s="15"/>
      <c r="T81" s="15"/>
    </row>
    <row r="82" spans="13:20" x14ac:dyDescent="0.2">
      <c r="M82" s="15"/>
      <c r="N82" s="15"/>
      <c r="O82" s="15"/>
      <c r="P82" s="15"/>
      <c r="Q82" s="15"/>
      <c r="R82" s="15"/>
      <c r="S82" s="15"/>
      <c r="T82" s="15"/>
    </row>
    <row r="83" spans="13:20" x14ac:dyDescent="0.2">
      <c r="M83" s="15"/>
      <c r="N83" s="15"/>
      <c r="O83" s="15"/>
      <c r="P83" s="15"/>
      <c r="Q83" s="15"/>
      <c r="R83" s="15"/>
      <c r="S83" s="15"/>
      <c r="T83" s="15"/>
    </row>
    <row r="84" spans="13:20" x14ac:dyDescent="0.2">
      <c r="M84" s="15"/>
      <c r="N84" s="15"/>
      <c r="O84" s="15"/>
      <c r="P84" s="15"/>
      <c r="Q84" s="15"/>
      <c r="R84" s="15"/>
      <c r="S84" s="15"/>
      <c r="T84" s="15"/>
    </row>
    <row r="85" spans="13:20" x14ac:dyDescent="0.2">
      <c r="M85" s="15"/>
      <c r="N85" s="15"/>
      <c r="O85" s="15"/>
      <c r="P85" s="15"/>
      <c r="Q85" s="15"/>
      <c r="R85" s="15"/>
      <c r="S85" s="15"/>
      <c r="T85" s="15"/>
    </row>
    <row r="86" spans="13:20" x14ac:dyDescent="0.2">
      <c r="M86" s="15"/>
      <c r="N86" s="15"/>
      <c r="O86" s="15"/>
      <c r="P86" s="15"/>
      <c r="Q86" s="15"/>
      <c r="R86" s="15"/>
      <c r="S86" s="15"/>
      <c r="T86" s="15"/>
    </row>
    <row r="87" spans="13:20" x14ac:dyDescent="0.2">
      <c r="M87" s="15"/>
      <c r="N87" s="15"/>
      <c r="O87" s="15"/>
      <c r="P87" s="15"/>
      <c r="Q87" s="15"/>
      <c r="R87" s="15"/>
      <c r="S87" s="15"/>
      <c r="T87" s="15"/>
    </row>
    <row r="88" spans="13:20" x14ac:dyDescent="0.2">
      <c r="M88" s="15"/>
      <c r="N88" s="15"/>
      <c r="O88" s="15"/>
      <c r="P88" s="15"/>
      <c r="Q88" s="15"/>
      <c r="R88" s="15"/>
      <c r="S88" s="15"/>
      <c r="T88" s="15"/>
    </row>
    <row r="89" spans="13:20" x14ac:dyDescent="0.2">
      <c r="M89" s="15"/>
      <c r="N89" s="15"/>
      <c r="O89" s="15"/>
      <c r="P89" s="15"/>
      <c r="Q89" s="15"/>
      <c r="R89" s="15"/>
      <c r="S89" s="15"/>
      <c r="T89" s="15"/>
    </row>
    <row r="90" spans="13:20" x14ac:dyDescent="0.2">
      <c r="M90" s="15"/>
      <c r="N90" s="15"/>
      <c r="O90" s="15"/>
      <c r="P90" s="15"/>
      <c r="Q90" s="15"/>
      <c r="R90" s="15"/>
      <c r="S90" s="15"/>
      <c r="T90" s="15"/>
    </row>
    <row r="91" spans="13:20" x14ac:dyDescent="0.2">
      <c r="M91" s="15"/>
      <c r="N91" s="15"/>
      <c r="O91" s="15"/>
      <c r="P91" s="15"/>
      <c r="Q91" s="15"/>
      <c r="R91" s="15"/>
      <c r="S91" s="15"/>
      <c r="T91" s="15"/>
    </row>
    <row r="92" spans="13:20" x14ac:dyDescent="0.2">
      <c r="M92" s="15"/>
      <c r="N92" s="15"/>
      <c r="O92" s="15"/>
      <c r="P92" s="15"/>
      <c r="Q92" s="15"/>
      <c r="R92" s="15"/>
      <c r="S92" s="15"/>
      <c r="T92" s="15"/>
    </row>
    <row r="93" spans="13:20" x14ac:dyDescent="0.2">
      <c r="M93" s="15"/>
      <c r="N93" s="15"/>
      <c r="O93" s="15"/>
      <c r="P93" s="15"/>
      <c r="Q93" s="15"/>
      <c r="R93" s="15"/>
      <c r="S93" s="15"/>
      <c r="T93" s="15"/>
    </row>
    <row r="94" spans="13:20" x14ac:dyDescent="0.2">
      <c r="M94" s="15"/>
      <c r="N94" s="15"/>
      <c r="O94" s="15"/>
      <c r="P94" s="15"/>
      <c r="Q94" s="15"/>
      <c r="R94" s="15"/>
      <c r="S94" s="15"/>
      <c r="T94" s="15"/>
    </row>
    <row r="95" spans="13:20" x14ac:dyDescent="0.2">
      <c r="M95" s="15"/>
      <c r="N95" s="15"/>
      <c r="O95" s="15"/>
      <c r="P95" s="15"/>
      <c r="Q95" s="15"/>
      <c r="R95" s="15"/>
      <c r="S95" s="15"/>
      <c r="T95" s="15"/>
    </row>
    <row r="96" spans="13:20" x14ac:dyDescent="0.2">
      <c r="M96" s="15"/>
      <c r="N96" s="15"/>
      <c r="O96" s="15"/>
      <c r="P96" s="15"/>
      <c r="Q96" s="15"/>
      <c r="R96" s="15"/>
      <c r="S96" s="15"/>
      <c r="T96" s="15"/>
    </row>
    <row r="97" spans="13:20" x14ac:dyDescent="0.2">
      <c r="M97" s="15"/>
      <c r="N97" s="15"/>
      <c r="O97" s="15"/>
      <c r="P97" s="15"/>
      <c r="Q97" s="15"/>
      <c r="R97" s="15"/>
      <c r="S97" s="15"/>
      <c r="T97" s="15"/>
    </row>
    <row r="98" spans="13:20" x14ac:dyDescent="0.2">
      <c r="M98" s="15"/>
      <c r="N98" s="15"/>
      <c r="O98" s="15"/>
      <c r="P98" s="15"/>
      <c r="Q98" s="15"/>
      <c r="R98" s="15"/>
      <c r="S98" s="15"/>
      <c r="T98" s="15"/>
    </row>
    <row r="99" spans="13:20" x14ac:dyDescent="0.2">
      <c r="M99" s="15"/>
      <c r="N99" s="15"/>
      <c r="O99" s="15"/>
      <c r="P99" s="15"/>
      <c r="Q99" s="15"/>
      <c r="R99" s="15"/>
      <c r="S99" s="15"/>
      <c r="T99" s="15"/>
    </row>
    <row r="100" spans="13:20" x14ac:dyDescent="0.2">
      <c r="M100" s="15"/>
      <c r="N100" s="15"/>
      <c r="O100" s="15"/>
      <c r="P100" s="15"/>
      <c r="Q100" s="15"/>
      <c r="R100" s="15"/>
      <c r="S100" s="15"/>
      <c r="T100" s="15"/>
    </row>
    <row r="101" spans="13:20" x14ac:dyDescent="0.2">
      <c r="M101" s="15"/>
      <c r="N101" s="15"/>
      <c r="O101" s="15"/>
      <c r="P101" s="15"/>
      <c r="Q101" s="15"/>
      <c r="R101" s="15"/>
      <c r="S101" s="15"/>
      <c r="T101" s="15"/>
    </row>
    <row r="102" spans="13:20" x14ac:dyDescent="0.2">
      <c r="M102" s="15"/>
      <c r="N102" s="15"/>
      <c r="O102" s="15"/>
      <c r="P102" s="15"/>
      <c r="Q102" s="15"/>
      <c r="R102" s="15"/>
      <c r="S102" s="15"/>
      <c r="T102" s="15"/>
    </row>
    <row r="103" spans="13:20" x14ac:dyDescent="0.2">
      <c r="M103" s="15"/>
      <c r="N103" s="15"/>
      <c r="O103" s="15"/>
      <c r="P103" s="15"/>
      <c r="Q103" s="15"/>
      <c r="R103" s="15"/>
      <c r="S103" s="15"/>
      <c r="T103" s="15"/>
    </row>
    <row r="104" spans="13:20" x14ac:dyDescent="0.2">
      <c r="M104" s="15"/>
      <c r="N104" s="15"/>
      <c r="O104" s="15"/>
      <c r="P104" s="15"/>
      <c r="Q104" s="15"/>
      <c r="R104" s="15"/>
      <c r="S104" s="15"/>
      <c r="T104" s="15"/>
    </row>
    <row r="105" spans="13:20" x14ac:dyDescent="0.2">
      <c r="M105" s="15"/>
      <c r="N105" s="15"/>
      <c r="O105" s="15"/>
      <c r="P105" s="15"/>
      <c r="Q105" s="15"/>
      <c r="R105" s="15"/>
      <c r="S105" s="15"/>
      <c r="T105" s="15"/>
    </row>
    <row r="106" spans="13:20" x14ac:dyDescent="0.2">
      <c r="M106" s="15"/>
      <c r="N106" s="15"/>
      <c r="O106" s="15"/>
      <c r="P106" s="15"/>
      <c r="Q106" s="15"/>
      <c r="R106" s="15"/>
      <c r="S106" s="15"/>
      <c r="T106" s="15"/>
    </row>
    <row r="107" spans="13:20" x14ac:dyDescent="0.2">
      <c r="M107" s="15"/>
      <c r="N107" s="15"/>
      <c r="O107" s="15"/>
      <c r="P107" s="15"/>
      <c r="Q107" s="15"/>
      <c r="R107" s="15"/>
      <c r="S107" s="15"/>
      <c r="T107" s="15"/>
    </row>
    <row r="108" spans="13:20" x14ac:dyDescent="0.2">
      <c r="M108" s="15"/>
      <c r="N108" s="15"/>
      <c r="O108" s="15"/>
      <c r="P108" s="15"/>
      <c r="Q108" s="15"/>
      <c r="R108" s="15"/>
      <c r="S108" s="15"/>
      <c r="T108" s="15"/>
    </row>
    <row r="109" spans="13:20" x14ac:dyDescent="0.2">
      <c r="M109" s="15"/>
      <c r="N109" s="15"/>
      <c r="O109" s="15"/>
      <c r="P109" s="15"/>
      <c r="Q109" s="15"/>
      <c r="R109" s="15"/>
      <c r="S109" s="15"/>
      <c r="T109" s="15"/>
    </row>
    <row r="110" spans="13:20" x14ac:dyDescent="0.2">
      <c r="M110" s="15"/>
      <c r="N110" s="15"/>
      <c r="O110" s="15"/>
      <c r="P110" s="15"/>
      <c r="Q110" s="15"/>
      <c r="R110" s="15"/>
      <c r="S110" s="15"/>
      <c r="T110" s="15"/>
    </row>
    <row r="111" spans="13:20" x14ac:dyDescent="0.2">
      <c r="M111" s="15"/>
      <c r="N111" s="15"/>
      <c r="O111" s="15"/>
      <c r="P111" s="15"/>
      <c r="Q111" s="15"/>
      <c r="R111" s="15"/>
      <c r="S111" s="15"/>
      <c r="T111" s="15"/>
    </row>
    <row r="112" spans="13:20" x14ac:dyDescent="0.2">
      <c r="M112" s="15"/>
      <c r="N112" s="15"/>
      <c r="O112" s="15"/>
      <c r="P112" s="15"/>
      <c r="Q112" s="15"/>
      <c r="R112" s="15"/>
      <c r="S112" s="15"/>
      <c r="T112" s="15"/>
    </row>
    <row r="113" spans="13:20" x14ac:dyDescent="0.2">
      <c r="M113" s="15"/>
      <c r="N113" s="15"/>
      <c r="O113" s="15"/>
      <c r="P113" s="15"/>
      <c r="Q113" s="15"/>
      <c r="R113" s="15"/>
      <c r="S113" s="15"/>
      <c r="T113" s="15"/>
    </row>
    <row r="114" spans="13:20" x14ac:dyDescent="0.2">
      <c r="M114" s="15"/>
      <c r="N114" s="15"/>
      <c r="O114" s="15"/>
      <c r="P114" s="15"/>
      <c r="Q114" s="15"/>
      <c r="R114" s="15"/>
      <c r="S114" s="15"/>
      <c r="T114" s="15"/>
    </row>
    <row r="115" spans="13:20" x14ac:dyDescent="0.2">
      <c r="M115" s="15"/>
      <c r="N115" s="15"/>
      <c r="O115" s="15"/>
      <c r="P115" s="15"/>
      <c r="Q115" s="15"/>
      <c r="R115" s="15"/>
      <c r="S115" s="15"/>
      <c r="T115" s="15"/>
    </row>
    <row r="116" spans="13:20" x14ac:dyDescent="0.2">
      <c r="M116" s="15"/>
      <c r="N116" s="15"/>
      <c r="O116" s="15"/>
      <c r="P116" s="15"/>
      <c r="Q116" s="15"/>
      <c r="R116" s="15"/>
      <c r="S116" s="15"/>
      <c r="T116" s="15"/>
    </row>
    <row r="117" spans="13:20" x14ac:dyDescent="0.2">
      <c r="M117" s="15"/>
      <c r="N117" s="15"/>
      <c r="O117" s="15"/>
      <c r="P117" s="15"/>
      <c r="Q117" s="15"/>
      <c r="R117" s="15"/>
      <c r="S117" s="15"/>
      <c r="T117" s="15"/>
    </row>
    <row r="118" spans="13:20" x14ac:dyDescent="0.2">
      <c r="M118" s="15"/>
      <c r="N118" s="15"/>
      <c r="O118" s="15"/>
      <c r="P118" s="15"/>
      <c r="Q118" s="15"/>
      <c r="R118" s="15"/>
      <c r="S118" s="15"/>
      <c r="T118" s="15"/>
    </row>
    <row r="119" spans="13:20" x14ac:dyDescent="0.2">
      <c r="M119" s="15"/>
      <c r="N119" s="15"/>
      <c r="O119" s="15"/>
      <c r="P119" s="15"/>
      <c r="Q119" s="15"/>
      <c r="R119" s="15"/>
      <c r="S119" s="15"/>
      <c r="T119" s="15"/>
    </row>
    <row r="120" spans="13:20" x14ac:dyDescent="0.2">
      <c r="M120" s="15"/>
      <c r="N120" s="15"/>
      <c r="O120" s="15"/>
      <c r="P120" s="15"/>
      <c r="Q120" s="15"/>
      <c r="R120" s="15"/>
      <c r="S120" s="15"/>
      <c r="T120" s="15"/>
    </row>
    <row r="121" spans="13:20" x14ac:dyDescent="0.2">
      <c r="M121" s="15"/>
      <c r="N121" s="15"/>
      <c r="O121" s="15"/>
      <c r="P121" s="15"/>
      <c r="Q121" s="15"/>
      <c r="R121" s="15"/>
      <c r="S121" s="15"/>
      <c r="T121" s="15"/>
    </row>
    <row r="122" spans="13:20" x14ac:dyDescent="0.2">
      <c r="M122" s="15"/>
      <c r="N122" s="15"/>
      <c r="O122" s="15"/>
      <c r="P122" s="15"/>
      <c r="Q122" s="15"/>
      <c r="R122" s="15"/>
      <c r="S122" s="15"/>
      <c r="T122" s="15"/>
    </row>
    <row r="123" spans="13:20" x14ac:dyDescent="0.2">
      <c r="M123" s="15"/>
      <c r="N123" s="15"/>
      <c r="O123" s="15"/>
      <c r="P123" s="15"/>
      <c r="Q123" s="15"/>
      <c r="R123" s="15"/>
      <c r="S123" s="15"/>
      <c r="T123" s="15"/>
    </row>
    <row r="124" spans="13:20" x14ac:dyDescent="0.2">
      <c r="M124" s="15"/>
      <c r="N124" s="15"/>
      <c r="O124" s="15"/>
      <c r="P124" s="15"/>
      <c r="Q124" s="15"/>
      <c r="R124" s="15"/>
      <c r="S124" s="15"/>
      <c r="T124" s="15"/>
    </row>
    <row r="125" spans="13:20" x14ac:dyDescent="0.2">
      <c r="M125" s="15"/>
      <c r="N125" s="15"/>
      <c r="O125" s="15"/>
      <c r="P125" s="15"/>
      <c r="Q125" s="15"/>
      <c r="R125" s="15"/>
      <c r="S125" s="15"/>
      <c r="T125" s="15"/>
    </row>
    <row r="126" spans="13:20" x14ac:dyDescent="0.2">
      <c r="M126" s="15"/>
      <c r="N126" s="15"/>
      <c r="O126" s="15"/>
      <c r="P126" s="15"/>
      <c r="Q126" s="15"/>
      <c r="R126" s="15"/>
      <c r="S126" s="15"/>
      <c r="T126" s="15"/>
    </row>
    <row r="127" spans="13:20" x14ac:dyDescent="0.2">
      <c r="M127" s="15"/>
      <c r="N127" s="15"/>
      <c r="O127" s="15"/>
      <c r="P127" s="15"/>
      <c r="Q127" s="15"/>
      <c r="R127" s="15"/>
      <c r="S127" s="15"/>
      <c r="T127" s="15"/>
    </row>
    <row r="128" spans="13:20" x14ac:dyDescent="0.2">
      <c r="M128" s="15"/>
      <c r="N128" s="15"/>
      <c r="O128" s="15"/>
      <c r="P128" s="15"/>
      <c r="Q128" s="15"/>
      <c r="R128" s="15"/>
      <c r="S128" s="15"/>
      <c r="T128" s="15"/>
    </row>
    <row r="129" spans="13:20" x14ac:dyDescent="0.2">
      <c r="M129" s="15"/>
      <c r="N129" s="15"/>
      <c r="O129" s="15"/>
      <c r="P129" s="15"/>
      <c r="Q129" s="15"/>
      <c r="R129" s="15"/>
      <c r="S129" s="15"/>
      <c r="T129" s="15"/>
    </row>
    <row r="130" spans="13:20" x14ac:dyDescent="0.2">
      <c r="M130" s="15"/>
      <c r="N130" s="15"/>
      <c r="O130" s="15"/>
      <c r="P130" s="15"/>
      <c r="Q130" s="15"/>
      <c r="R130" s="15"/>
      <c r="S130" s="15"/>
      <c r="T130" s="15"/>
    </row>
    <row r="131" spans="13:20" x14ac:dyDescent="0.2">
      <c r="M131" s="15"/>
      <c r="N131" s="15"/>
      <c r="O131" s="15"/>
      <c r="P131" s="15"/>
      <c r="Q131" s="15"/>
      <c r="R131" s="15"/>
      <c r="S131" s="15"/>
      <c r="T131" s="15"/>
    </row>
    <row r="132" spans="13:20" x14ac:dyDescent="0.2">
      <c r="M132" s="15"/>
      <c r="N132" s="15"/>
      <c r="O132" s="15"/>
      <c r="P132" s="15"/>
      <c r="Q132" s="15"/>
      <c r="R132" s="15"/>
      <c r="S132" s="15"/>
      <c r="T132" s="15"/>
    </row>
    <row r="133" spans="13:20" x14ac:dyDescent="0.2">
      <c r="M133" s="15"/>
      <c r="N133" s="15"/>
      <c r="O133" s="15"/>
      <c r="P133" s="15"/>
      <c r="Q133" s="15"/>
      <c r="R133" s="15"/>
      <c r="S133" s="15"/>
      <c r="T133" s="15"/>
    </row>
    <row r="134" spans="13:20" x14ac:dyDescent="0.2">
      <c r="M134" s="15"/>
      <c r="N134" s="15"/>
      <c r="O134" s="15"/>
      <c r="P134" s="15"/>
      <c r="Q134" s="15"/>
      <c r="R134" s="15"/>
      <c r="S134" s="15"/>
      <c r="T134" s="15"/>
    </row>
    <row r="135" spans="13:20" x14ac:dyDescent="0.2">
      <c r="M135" s="15"/>
      <c r="N135" s="15"/>
      <c r="O135" s="15"/>
      <c r="P135" s="15"/>
      <c r="Q135" s="15"/>
      <c r="R135" s="15"/>
      <c r="S135" s="15"/>
      <c r="T135" s="15"/>
    </row>
    <row r="136" spans="13:20" x14ac:dyDescent="0.2">
      <c r="M136" s="15"/>
      <c r="N136" s="15"/>
      <c r="O136" s="15"/>
      <c r="P136" s="15"/>
      <c r="Q136" s="15"/>
      <c r="R136" s="15"/>
      <c r="S136" s="15"/>
      <c r="T136" s="15"/>
    </row>
    <row r="137" spans="13:20" x14ac:dyDescent="0.2">
      <c r="M137" s="15"/>
      <c r="N137" s="15"/>
      <c r="O137" s="15"/>
      <c r="P137" s="15"/>
      <c r="Q137" s="15"/>
      <c r="R137" s="15"/>
      <c r="S137" s="15"/>
      <c r="T137" s="15"/>
    </row>
    <row r="138" spans="13:20" x14ac:dyDescent="0.2">
      <c r="M138" s="15"/>
      <c r="N138" s="15"/>
      <c r="O138" s="15"/>
      <c r="P138" s="15"/>
      <c r="Q138" s="15"/>
      <c r="R138" s="15"/>
      <c r="S138" s="15"/>
      <c r="T138" s="15"/>
    </row>
    <row r="139" spans="13:20" x14ac:dyDescent="0.2">
      <c r="M139" s="15"/>
      <c r="N139" s="15"/>
      <c r="O139" s="15"/>
      <c r="P139" s="15"/>
      <c r="Q139" s="15"/>
      <c r="R139" s="15"/>
      <c r="S139" s="15"/>
      <c r="T139" s="15"/>
    </row>
    <row r="140" spans="13:20" x14ac:dyDescent="0.2">
      <c r="M140" s="15"/>
      <c r="N140" s="15"/>
      <c r="O140" s="15"/>
      <c r="P140" s="15"/>
      <c r="Q140" s="15"/>
      <c r="R140" s="15"/>
      <c r="S140" s="15"/>
      <c r="T140" s="15"/>
    </row>
    <row r="141" spans="13:20" x14ac:dyDescent="0.2">
      <c r="M141" s="15"/>
      <c r="N141" s="15"/>
      <c r="O141" s="15"/>
      <c r="P141" s="15"/>
      <c r="Q141" s="15"/>
      <c r="R141" s="15"/>
      <c r="S141" s="15"/>
      <c r="T141" s="15"/>
    </row>
    <row r="142" spans="13:20" x14ac:dyDescent="0.2">
      <c r="M142" s="15"/>
      <c r="N142" s="15"/>
      <c r="O142" s="15"/>
      <c r="P142" s="15"/>
      <c r="Q142" s="15"/>
      <c r="R142" s="15"/>
      <c r="S142" s="15"/>
      <c r="T142" s="15"/>
    </row>
    <row r="143" spans="13:20" x14ac:dyDescent="0.2">
      <c r="M143" s="15"/>
      <c r="N143" s="15"/>
      <c r="O143" s="15"/>
      <c r="P143" s="15"/>
      <c r="Q143" s="15"/>
      <c r="R143" s="15"/>
      <c r="S143" s="15"/>
      <c r="T143" s="15"/>
    </row>
    <row r="144" spans="13:20" x14ac:dyDescent="0.2">
      <c r="M144" s="15"/>
      <c r="N144" s="15"/>
      <c r="O144" s="15"/>
      <c r="P144" s="15"/>
      <c r="Q144" s="15"/>
      <c r="R144" s="15"/>
      <c r="S144" s="15"/>
      <c r="T144" s="15"/>
    </row>
    <row r="145" spans="13:20" x14ac:dyDescent="0.2">
      <c r="M145" s="15"/>
      <c r="N145" s="15"/>
      <c r="O145" s="15"/>
      <c r="P145" s="15"/>
      <c r="Q145" s="15"/>
      <c r="R145" s="15"/>
      <c r="S145" s="15"/>
      <c r="T145" s="15"/>
    </row>
    <row r="146" spans="13:20" x14ac:dyDescent="0.2">
      <c r="M146" s="15"/>
      <c r="N146" s="15"/>
      <c r="O146" s="15"/>
      <c r="P146" s="15"/>
      <c r="Q146" s="15"/>
      <c r="R146" s="15"/>
      <c r="S146" s="15"/>
      <c r="T146" s="15"/>
    </row>
    <row r="147" spans="13:20" x14ac:dyDescent="0.2">
      <c r="M147" s="15"/>
      <c r="N147" s="15"/>
      <c r="O147" s="15"/>
      <c r="P147" s="15"/>
      <c r="Q147" s="15"/>
      <c r="R147" s="15"/>
      <c r="S147" s="15"/>
      <c r="T147" s="15"/>
    </row>
    <row r="148" spans="13:20" x14ac:dyDescent="0.2">
      <c r="M148" s="15"/>
      <c r="N148" s="15"/>
      <c r="O148" s="15"/>
      <c r="P148" s="15"/>
      <c r="Q148" s="15"/>
      <c r="R148" s="15"/>
      <c r="S148" s="15"/>
      <c r="T148" s="15"/>
    </row>
    <row r="149" spans="13:20" x14ac:dyDescent="0.2">
      <c r="M149" s="15"/>
      <c r="N149" s="15"/>
      <c r="O149" s="15"/>
      <c r="P149" s="15"/>
      <c r="Q149" s="15"/>
      <c r="R149" s="15"/>
      <c r="S149" s="15"/>
      <c r="T149" s="15"/>
    </row>
    <row r="150" spans="13:20" x14ac:dyDescent="0.2">
      <c r="M150" s="15"/>
      <c r="N150" s="15"/>
      <c r="O150" s="15"/>
      <c r="P150" s="15"/>
      <c r="Q150" s="15"/>
      <c r="R150" s="15"/>
      <c r="S150" s="15"/>
      <c r="T150" s="15"/>
    </row>
    <row r="151" spans="13:20" x14ac:dyDescent="0.2">
      <c r="M151" s="15"/>
      <c r="N151" s="15"/>
      <c r="O151" s="15"/>
      <c r="P151" s="15"/>
      <c r="Q151" s="15"/>
      <c r="R151" s="15"/>
      <c r="S151" s="15"/>
      <c r="T151" s="15"/>
    </row>
    <row r="152" spans="13:20" x14ac:dyDescent="0.2">
      <c r="M152" s="15"/>
      <c r="N152" s="15"/>
      <c r="O152" s="15"/>
      <c r="P152" s="15"/>
      <c r="Q152" s="15"/>
      <c r="R152" s="15"/>
      <c r="S152" s="15"/>
      <c r="T152" s="15"/>
    </row>
    <row r="153" spans="13:20" x14ac:dyDescent="0.2">
      <c r="M153" s="15"/>
      <c r="N153" s="15"/>
      <c r="O153" s="15"/>
      <c r="P153" s="15"/>
      <c r="Q153" s="15"/>
      <c r="R153" s="15"/>
      <c r="S153" s="15"/>
      <c r="T153" s="15"/>
    </row>
    <row r="154" spans="13:20" x14ac:dyDescent="0.2">
      <c r="M154" s="15"/>
      <c r="N154" s="15"/>
      <c r="O154" s="15"/>
      <c r="P154" s="15"/>
      <c r="Q154" s="15"/>
      <c r="R154" s="15"/>
      <c r="S154" s="15"/>
      <c r="T154" s="15"/>
    </row>
    <row r="155" spans="13:20" x14ac:dyDescent="0.2">
      <c r="M155" s="15"/>
      <c r="N155" s="15"/>
      <c r="O155" s="15"/>
      <c r="P155" s="15"/>
      <c r="Q155" s="15"/>
      <c r="R155" s="15"/>
      <c r="S155" s="15"/>
      <c r="T155" s="15"/>
    </row>
    <row r="156" spans="13:20" x14ac:dyDescent="0.2">
      <c r="M156" s="15"/>
      <c r="N156" s="15"/>
      <c r="O156" s="15"/>
      <c r="P156" s="15"/>
      <c r="Q156" s="15"/>
      <c r="R156" s="15"/>
      <c r="S156" s="15"/>
      <c r="T156" s="15"/>
    </row>
    <row r="157" spans="13:20" x14ac:dyDescent="0.2">
      <c r="M157" s="15"/>
      <c r="N157" s="15"/>
      <c r="O157" s="15"/>
      <c r="P157" s="15"/>
      <c r="Q157" s="15"/>
      <c r="R157" s="15"/>
      <c r="S157" s="15"/>
      <c r="T157" s="15"/>
    </row>
    <row r="158" spans="13:20" x14ac:dyDescent="0.2">
      <c r="M158" s="15"/>
      <c r="N158" s="15"/>
      <c r="O158" s="15"/>
      <c r="P158" s="15"/>
      <c r="Q158" s="15"/>
      <c r="R158" s="15"/>
      <c r="S158" s="15"/>
      <c r="T158" s="15"/>
    </row>
    <row r="159" spans="13:20" x14ac:dyDescent="0.2">
      <c r="M159" s="15"/>
      <c r="N159" s="15"/>
      <c r="O159" s="15"/>
      <c r="P159" s="15"/>
      <c r="Q159" s="15"/>
      <c r="R159" s="15"/>
      <c r="S159" s="15"/>
      <c r="T159" s="15"/>
    </row>
    <row r="160" spans="13:20" x14ac:dyDescent="0.2">
      <c r="M160" s="15"/>
      <c r="N160" s="15"/>
      <c r="O160" s="15"/>
      <c r="P160" s="15"/>
      <c r="Q160" s="15"/>
      <c r="R160" s="15"/>
      <c r="S160" s="15"/>
      <c r="T160" s="15"/>
    </row>
    <row r="161" spans="13:20" x14ac:dyDescent="0.2">
      <c r="M161" s="15"/>
      <c r="N161" s="15"/>
      <c r="O161" s="15"/>
      <c r="P161" s="15"/>
      <c r="Q161" s="15"/>
      <c r="R161" s="15"/>
      <c r="S161" s="15"/>
      <c r="T161" s="15"/>
    </row>
    <row r="162" spans="13:20" x14ac:dyDescent="0.2">
      <c r="M162" s="15"/>
      <c r="N162" s="15"/>
      <c r="O162" s="15"/>
      <c r="P162" s="15"/>
      <c r="Q162" s="15"/>
      <c r="R162" s="15"/>
      <c r="S162" s="15"/>
      <c r="T162" s="15"/>
    </row>
    <row r="163" spans="13:20" x14ac:dyDescent="0.2">
      <c r="M163" s="15"/>
      <c r="N163" s="15"/>
      <c r="O163" s="15"/>
      <c r="P163" s="15"/>
      <c r="Q163" s="15"/>
      <c r="R163" s="15"/>
      <c r="S163" s="15"/>
      <c r="T163" s="15"/>
    </row>
    <row r="164" spans="13:20" x14ac:dyDescent="0.2">
      <c r="M164" s="15"/>
      <c r="N164" s="15"/>
      <c r="O164" s="15"/>
      <c r="P164" s="15"/>
      <c r="Q164" s="15"/>
      <c r="R164" s="15"/>
      <c r="S164" s="15"/>
      <c r="T164" s="15"/>
    </row>
    <row r="165" spans="13:20" x14ac:dyDescent="0.2">
      <c r="M165" s="15"/>
      <c r="N165" s="15"/>
      <c r="O165" s="15"/>
      <c r="P165" s="15"/>
      <c r="Q165" s="15"/>
      <c r="R165" s="15"/>
      <c r="S165" s="15"/>
      <c r="T165" s="15"/>
    </row>
    <row r="166" spans="13:20" x14ac:dyDescent="0.2">
      <c r="M166" s="15"/>
      <c r="N166" s="15"/>
      <c r="O166" s="15"/>
      <c r="P166" s="15"/>
      <c r="Q166" s="15"/>
      <c r="R166" s="15"/>
      <c r="S166" s="15"/>
      <c r="T166" s="15"/>
    </row>
    <row r="167" spans="13:20" x14ac:dyDescent="0.2">
      <c r="M167" s="15"/>
      <c r="N167" s="15"/>
      <c r="O167" s="15"/>
      <c r="P167" s="15"/>
      <c r="Q167" s="15"/>
      <c r="R167" s="15"/>
      <c r="S167" s="15"/>
      <c r="T167" s="15"/>
    </row>
    <row r="168" spans="13:20" x14ac:dyDescent="0.2">
      <c r="M168" s="15"/>
      <c r="N168" s="15"/>
      <c r="O168" s="15"/>
      <c r="P168" s="15"/>
      <c r="Q168" s="15"/>
      <c r="R168" s="15"/>
      <c r="S168" s="15"/>
      <c r="T168" s="15"/>
    </row>
    <row r="169" spans="13:20" x14ac:dyDescent="0.2">
      <c r="M169" s="15"/>
      <c r="N169" s="15"/>
      <c r="O169" s="15"/>
      <c r="P169" s="15"/>
      <c r="Q169" s="15"/>
      <c r="R169" s="15"/>
      <c r="S169" s="15"/>
      <c r="T169" s="15"/>
    </row>
    <row r="170" spans="13:20" x14ac:dyDescent="0.2">
      <c r="M170" s="15"/>
      <c r="N170" s="15"/>
      <c r="O170" s="15"/>
      <c r="P170" s="15"/>
      <c r="Q170" s="15"/>
      <c r="R170" s="15"/>
      <c r="S170" s="15"/>
      <c r="T170" s="15"/>
    </row>
    <row r="171" spans="13:20" x14ac:dyDescent="0.2">
      <c r="M171" s="15"/>
      <c r="N171" s="15"/>
      <c r="O171" s="15"/>
      <c r="P171" s="15"/>
      <c r="Q171" s="15"/>
      <c r="R171" s="15"/>
      <c r="S171" s="15"/>
      <c r="T171" s="15"/>
    </row>
    <row r="172" spans="13:20" x14ac:dyDescent="0.2">
      <c r="M172" s="15"/>
      <c r="N172" s="15"/>
      <c r="O172" s="15"/>
      <c r="P172" s="15"/>
      <c r="Q172" s="15"/>
      <c r="R172" s="15"/>
      <c r="S172" s="15"/>
      <c r="T172" s="15"/>
    </row>
    <row r="173" spans="13:20" x14ac:dyDescent="0.2">
      <c r="M173" s="15"/>
      <c r="N173" s="15"/>
      <c r="O173" s="15"/>
      <c r="P173" s="15"/>
      <c r="Q173" s="15"/>
      <c r="R173" s="15"/>
      <c r="S173" s="15"/>
      <c r="T173" s="15"/>
    </row>
    <row r="174" spans="13:20" x14ac:dyDescent="0.2">
      <c r="M174" s="15"/>
      <c r="N174" s="15"/>
      <c r="O174" s="15"/>
      <c r="P174" s="15"/>
      <c r="Q174" s="15"/>
      <c r="R174" s="15"/>
      <c r="S174" s="15"/>
      <c r="T174" s="15"/>
    </row>
    <row r="175" spans="13:20" x14ac:dyDescent="0.2">
      <c r="M175" s="15"/>
      <c r="N175" s="15"/>
      <c r="O175" s="15"/>
      <c r="P175" s="15"/>
      <c r="Q175" s="15"/>
      <c r="R175" s="15"/>
      <c r="S175" s="15"/>
      <c r="T175" s="15"/>
    </row>
    <row r="176" spans="13:20" x14ac:dyDescent="0.2">
      <c r="M176" s="15"/>
      <c r="N176" s="15"/>
      <c r="O176" s="15"/>
      <c r="P176" s="15"/>
      <c r="Q176" s="15"/>
      <c r="R176" s="15"/>
      <c r="S176" s="15"/>
      <c r="T176" s="15"/>
    </row>
    <row r="177" spans="13:20" x14ac:dyDescent="0.2">
      <c r="M177" s="15"/>
      <c r="N177" s="15"/>
      <c r="O177" s="15"/>
      <c r="P177" s="15"/>
      <c r="Q177" s="15"/>
      <c r="R177" s="15"/>
      <c r="S177" s="15"/>
      <c r="T177" s="15"/>
    </row>
    <row r="178" spans="13:20" x14ac:dyDescent="0.2">
      <c r="M178" s="15"/>
      <c r="N178" s="15"/>
      <c r="O178" s="15"/>
      <c r="P178" s="15"/>
      <c r="Q178" s="15"/>
      <c r="R178" s="15"/>
      <c r="S178" s="15"/>
      <c r="T178" s="15"/>
    </row>
    <row r="179" spans="13:20" x14ac:dyDescent="0.2">
      <c r="M179" s="15"/>
      <c r="N179" s="15"/>
      <c r="O179" s="15"/>
      <c r="P179" s="15"/>
      <c r="Q179" s="15"/>
      <c r="R179" s="15"/>
      <c r="S179" s="15"/>
      <c r="T179" s="15"/>
    </row>
    <row r="180" spans="13:20" x14ac:dyDescent="0.2">
      <c r="M180" s="15"/>
      <c r="N180" s="15"/>
      <c r="O180" s="15"/>
      <c r="P180" s="15"/>
      <c r="Q180" s="15"/>
      <c r="R180" s="15"/>
      <c r="S180" s="15"/>
      <c r="T180" s="15"/>
    </row>
    <row r="181" spans="13:20" x14ac:dyDescent="0.2">
      <c r="M181" s="15"/>
      <c r="N181" s="15"/>
      <c r="O181" s="15"/>
      <c r="P181" s="15"/>
      <c r="Q181" s="15"/>
      <c r="R181" s="15"/>
      <c r="S181" s="15"/>
      <c r="T181" s="15"/>
    </row>
    <row r="182" spans="13:20" x14ac:dyDescent="0.2">
      <c r="M182" s="15"/>
      <c r="N182" s="15"/>
      <c r="O182" s="15"/>
      <c r="P182" s="15"/>
      <c r="Q182" s="15"/>
      <c r="R182" s="15"/>
      <c r="S182" s="15"/>
      <c r="T182" s="15"/>
    </row>
    <row r="183" spans="13:20" x14ac:dyDescent="0.2">
      <c r="M183" s="15"/>
      <c r="N183" s="15"/>
      <c r="O183" s="15"/>
      <c r="P183" s="15"/>
      <c r="Q183" s="15"/>
      <c r="R183" s="15"/>
      <c r="S183" s="15"/>
      <c r="T183" s="15"/>
    </row>
    <row r="184" spans="13:20" x14ac:dyDescent="0.2">
      <c r="M184" s="15"/>
      <c r="N184" s="15"/>
      <c r="O184" s="15"/>
      <c r="P184" s="15"/>
      <c r="Q184" s="15"/>
      <c r="R184" s="15"/>
      <c r="S184" s="15"/>
      <c r="T184" s="15"/>
    </row>
    <row r="185" spans="13:20" x14ac:dyDescent="0.2">
      <c r="M185" s="15"/>
      <c r="N185" s="15"/>
      <c r="O185" s="15"/>
      <c r="P185" s="15"/>
      <c r="Q185" s="15"/>
      <c r="R185" s="15"/>
      <c r="S185" s="15"/>
      <c r="T185" s="15"/>
    </row>
    <row r="186" spans="13:20" x14ac:dyDescent="0.2">
      <c r="M186" s="15"/>
      <c r="N186" s="15"/>
      <c r="O186" s="15"/>
      <c r="P186" s="15"/>
      <c r="Q186" s="15"/>
      <c r="R186" s="15"/>
      <c r="S186" s="15"/>
      <c r="T186" s="15"/>
    </row>
    <row r="187" spans="13:20" x14ac:dyDescent="0.2">
      <c r="M187" s="15"/>
      <c r="N187" s="15"/>
      <c r="O187" s="15"/>
      <c r="P187" s="15"/>
      <c r="Q187" s="15"/>
      <c r="R187" s="15"/>
      <c r="S187" s="15"/>
      <c r="T187" s="15"/>
    </row>
    <row r="188" spans="13:20" x14ac:dyDescent="0.2">
      <c r="M188" s="15"/>
      <c r="N188" s="15"/>
      <c r="O188" s="15"/>
      <c r="P188" s="15"/>
      <c r="Q188" s="15"/>
      <c r="R188" s="15"/>
      <c r="S188" s="15"/>
      <c r="T188" s="15"/>
    </row>
    <row r="189" spans="13:20" x14ac:dyDescent="0.2">
      <c r="M189" s="15"/>
      <c r="N189" s="15"/>
      <c r="O189" s="15"/>
      <c r="P189" s="15"/>
      <c r="Q189" s="15"/>
      <c r="R189" s="15"/>
      <c r="S189" s="15"/>
      <c r="T189" s="15"/>
    </row>
    <row r="190" spans="13:20" x14ac:dyDescent="0.2">
      <c r="M190" s="15"/>
      <c r="N190" s="15"/>
      <c r="O190" s="15"/>
      <c r="P190" s="15"/>
      <c r="Q190" s="15"/>
      <c r="R190" s="15"/>
      <c r="S190" s="15"/>
      <c r="T190" s="15"/>
    </row>
    <row r="191" spans="13:20" x14ac:dyDescent="0.2">
      <c r="M191" s="15"/>
      <c r="N191" s="15"/>
      <c r="O191" s="15"/>
      <c r="P191" s="15"/>
      <c r="Q191" s="15"/>
      <c r="R191" s="15"/>
      <c r="S191" s="15"/>
      <c r="T191" s="15"/>
    </row>
    <row r="192" spans="13:20" x14ac:dyDescent="0.2">
      <c r="M192" s="15"/>
      <c r="N192" s="15"/>
      <c r="O192" s="15"/>
      <c r="P192" s="15"/>
      <c r="Q192" s="15"/>
      <c r="R192" s="15"/>
      <c r="S192" s="15"/>
      <c r="T192" s="15"/>
    </row>
    <row r="193" spans="13:20" x14ac:dyDescent="0.2">
      <c r="M193" s="15"/>
      <c r="N193" s="15"/>
      <c r="O193" s="15"/>
      <c r="P193" s="15"/>
      <c r="Q193" s="15"/>
      <c r="R193" s="15"/>
      <c r="S193" s="15"/>
      <c r="T193" s="15"/>
    </row>
    <row r="194" spans="13:20" x14ac:dyDescent="0.2">
      <c r="M194" s="15"/>
      <c r="N194" s="15"/>
      <c r="O194" s="15"/>
      <c r="P194" s="15"/>
      <c r="Q194" s="15"/>
      <c r="R194" s="15"/>
      <c r="S194" s="15"/>
      <c r="T194" s="15"/>
    </row>
    <row r="195" spans="13:20" x14ac:dyDescent="0.2">
      <c r="M195" s="15"/>
      <c r="N195" s="15"/>
      <c r="O195" s="15"/>
      <c r="P195" s="15"/>
      <c r="Q195" s="15"/>
      <c r="R195" s="15"/>
      <c r="S195" s="15"/>
      <c r="T195" s="15"/>
    </row>
    <row r="196" spans="13:20" x14ac:dyDescent="0.2">
      <c r="M196" s="15"/>
      <c r="N196" s="15"/>
      <c r="O196" s="15"/>
      <c r="P196" s="15"/>
      <c r="Q196" s="15"/>
      <c r="R196" s="15"/>
      <c r="S196" s="15"/>
      <c r="T196" s="15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2012-11-13T14:35:14Z</dcterms:created>
  <dcterms:modified xsi:type="dcterms:W3CDTF">2020-08-30T16:14:35Z</dcterms:modified>
</cp:coreProperties>
</file>