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13_ncr:1_{159C34F1-4619-48F3-A0C8-4941E5B6B454}" xr6:coauthVersionLast="45" xr6:coauthVersionMax="45" xr10:uidLastSave="{00000000-0000-0000-0000-000000000000}"/>
  <workbookProtection workbookAlgorithmName="SHA-512" workbookHashValue="rzKK8q6Ptwd2+6vyCxRo6cKxWWMkmtzysN3WC3feUlq1qunt5cWRlTVv6oMRRSLNbksXbN0bCXWr9cjjYLgvuw==" workbookSaltValue="Tf3Gb5q9AfxfWuxpvQ6J1A==" workbookSpinCount="100000" lockStructure="1"/>
  <bookViews>
    <workbookView xWindow="-120" yWindow="-120" windowWidth="57840" windowHeight="1584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H3" i="1"/>
  <c r="G3" i="1"/>
  <c r="I3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372" i="1"/>
  <c r="F3" i="1"/>
  <c r="D3" i="1"/>
  <c r="B3" i="1"/>
  <c r="C3" i="1"/>
  <c r="A3" i="1"/>
  <c r="H502" i="1" l="1"/>
  <c r="I502" i="1" s="1"/>
  <c r="H372" i="1"/>
  <c r="I372" i="1" s="1"/>
  <c r="H731" i="1"/>
  <c r="I731" i="1" s="1"/>
  <c r="H729" i="1"/>
  <c r="I729" i="1" s="1"/>
  <c r="H727" i="1"/>
  <c r="I727" i="1" s="1"/>
  <c r="H725" i="1"/>
  <c r="I725" i="1" s="1"/>
  <c r="H723" i="1"/>
  <c r="I723" i="1" s="1"/>
  <c r="H721" i="1"/>
  <c r="I721" i="1" s="1"/>
  <c r="H719" i="1"/>
  <c r="I719" i="1" s="1"/>
  <c r="H717" i="1"/>
  <c r="I717" i="1" s="1"/>
  <c r="H715" i="1"/>
  <c r="I715" i="1" s="1"/>
  <c r="H713" i="1"/>
  <c r="I713" i="1" s="1"/>
  <c r="H711" i="1"/>
  <c r="I711" i="1" s="1"/>
  <c r="H709" i="1"/>
  <c r="I709" i="1" s="1"/>
  <c r="H707" i="1"/>
  <c r="I707" i="1" s="1"/>
  <c r="H705" i="1"/>
  <c r="I705" i="1" s="1"/>
  <c r="H703" i="1"/>
  <c r="I703" i="1" s="1"/>
  <c r="H701" i="1"/>
  <c r="I701" i="1" s="1"/>
  <c r="H699" i="1"/>
  <c r="I699" i="1" s="1"/>
  <c r="H697" i="1"/>
  <c r="I697" i="1" s="1"/>
  <c r="H695" i="1"/>
  <c r="I695" i="1" s="1"/>
  <c r="H693" i="1"/>
  <c r="I693" i="1" s="1"/>
  <c r="H691" i="1"/>
  <c r="I691" i="1" s="1"/>
  <c r="H689" i="1"/>
  <c r="I689" i="1" s="1"/>
  <c r="H687" i="1"/>
  <c r="I687" i="1" s="1"/>
  <c r="H685" i="1"/>
  <c r="I685" i="1" s="1"/>
  <c r="H683" i="1"/>
  <c r="I683" i="1" s="1"/>
  <c r="H681" i="1"/>
  <c r="I681" i="1" s="1"/>
  <c r="H679" i="1"/>
  <c r="I679" i="1" s="1"/>
  <c r="H677" i="1"/>
  <c r="I677" i="1" s="1"/>
  <c r="H675" i="1"/>
  <c r="I675" i="1" s="1"/>
  <c r="H673" i="1"/>
  <c r="I673" i="1" s="1"/>
  <c r="H671" i="1"/>
  <c r="I671" i="1" s="1"/>
  <c r="H669" i="1"/>
  <c r="I669" i="1" s="1"/>
  <c r="H667" i="1"/>
  <c r="I667" i="1" s="1"/>
  <c r="H665" i="1"/>
  <c r="I665" i="1" s="1"/>
  <c r="H663" i="1"/>
  <c r="I663" i="1" s="1"/>
  <c r="H661" i="1"/>
  <c r="I661" i="1" s="1"/>
  <c r="H659" i="1"/>
  <c r="I659" i="1" s="1"/>
  <c r="H657" i="1"/>
  <c r="I657" i="1" s="1"/>
  <c r="H655" i="1"/>
  <c r="I655" i="1" s="1"/>
  <c r="H653" i="1"/>
  <c r="I653" i="1" s="1"/>
  <c r="H651" i="1"/>
  <c r="I651" i="1" s="1"/>
  <c r="H649" i="1"/>
  <c r="I649" i="1" s="1"/>
  <c r="H647" i="1"/>
  <c r="I647" i="1" s="1"/>
  <c r="H645" i="1"/>
  <c r="I645" i="1" s="1"/>
  <c r="H643" i="1"/>
  <c r="I643" i="1" s="1"/>
  <c r="H641" i="1"/>
  <c r="I641" i="1" s="1"/>
  <c r="H639" i="1"/>
  <c r="I639" i="1" s="1"/>
  <c r="H637" i="1"/>
  <c r="I637" i="1" s="1"/>
  <c r="H635" i="1"/>
  <c r="I635" i="1" s="1"/>
  <c r="H633" i="1"/>
  <c r="I633" i="1" s="1"/>
  <c r="H631" i="1"/>
  <c r="I631" i="1" s="1"/>
  <c r="H629" i="1"/>
  <c r="I629" i="1" s="1"/>
  <c r="H627" i="1"/>
  <c r="I627" i="1" s="1"/>
  <c r="H625" i="1"/>
  <c r="I625" i="1" s="1"/>
  <c r="H623" i="1"/>
  <c r="I623" i="1" s="1"/>
  <c r="H621" i="1"/>
  <c r="I621" i="1" s="1"/>
  <c r="H619" i="1"/>
  <c r="I619" i="1" s="1"/>
  <c r="H617" i="1"/>
  <c r="I617" i="1" s="1"/>
  <c r="H615" i="1"/>
  <c r="I615" i="1" s="1"/>
  <c r="H613" i="1"/>
  <c r="I613" i="1" s="1"/>
  <c r="H611" i="1"/>
  <c r="I611" i="1" s="1"/>
  <c r="H609" i="1"/>
  <c r="I609" i="1" s="1"/>
  <c r="H607" i="1"/>
  <c r="I607" i="1" s="1"/>
  <c r="H605" i="1"/>
  <c r="I605" i="1" s="1"/>
  <c r="H603" i="1"/>
  <c r="I603" i="1" s="1"/>
  <c r="H601" i="1"/>
  <c r="I601" i="1" s="1"/>
  <c r="H599" i="1"/>
  <c r="I599" i="1" s="1"/>
  <c r="H597" i="1"/>
  <c r="I597" i="1" s="1"/>
  <c r="H595" i="1"/>
  <c r="I595" i="1" s="1"/>
  <c r="H593" i="1"/>
  <c r="I593" i="1" s="1"/>
  <c r="H591" i="1"/>
  <c r="I591" i="1" s="1"/>
  <c r="H589" i="1"/>
  <c r="I589" i="1" s="1"/>
  <c r="H587" i="1"/>
  <c r="I587" i="1" s="1"/>
  <c r="H585" i="1"/>
  <c r="I585" i="1" s="1"/>
  <c r="H583" i="1"/>
  <c r="I583" i="1" s="1"/>
  <c r="H581" i="1"/>
  <c r="I581" i="1" s="1"/>
  <c r="H579" i="1"/>
  <c r="I579" i="1" s="1"/>
  <c r="H577" i="1"/>
  <c r="I577" i="1" s="1"/>
  <c r="H575" i="1"/>
  <c r="I575" i="1" s="1"/>
  <c r="H573" i="1"/>
  <c r="I573" i="1" s="1"/>
  <c r="H571" i="1"/>
  <c r="I571" i="1" s="1"/>
  <c r="H569" i="1"/>
  <c r="I569" i="1" s="1"/>
  <c r="H567" i="1"/>
  <c r="I567" i="1" s="1"/>
  <c r="H565" i="1"/>
  <c r="I565" i="1" s="1"/>
  <c r="H563" i="1"/>
  <c r="I563" i="1" s="1"/>
  <c r="H561" i="1"/>
  <c r="I561" i="1" s="1"/>
  <c r="H559" i="1"/>
  <c r="I559" i="1" s="1"/>
  <c r="H557" i="1"/>
  <c r="I557" i="1" s="1"/>
  <c r="H555" i="1"/>
  <c r="I555" i="1" s="1"/>
  <c r="H553" i="1"/>
  <c r="I553" i="1" s="1"/>
  <c r="H551" i="1"/>
  <c r="I551" i="1" s="1"/>
  <c r="H549" i="1"/>
  <c r="I549" i="1" s="1"/>
  <c r="H547" i="1"/>
  <c r="I547" i="1" s="1"/>
  <c r="H545" i="1"/>
  <c r="I545" i="1" s="1"/>
  <c r="H543" i="1"/>
  <c r="I543" i="1" s="1"/>
  <c r="H541" i="1"/>
  <c r="I541" i="1" s="1"/>
  <c r="H539" i="1"/>
  <c r="I539" i="1" s="1"/>
  <c r="H537" i="1"/>
  <c r="I537" i="1" s="1"/>
  <c r="H535" i="1"/>
  <c r="I535" i="1" s="1"/>
  <c r="H533" i="1"/>
  <c r="I533" i="1" s="1"/>
  <c r="H531" i="1"/>
  <c r="I531" i="1" s="1"/>
  <c r="H529" i="1"/>
  <c r="I529" i="1" s="1"/>
  <c r="H527" i="1"/>
  <c r="I527" i="1" s="1"/>
  <c r="H525" i="1"/>
  <c r="I525" i="1" s="1"/>
  <c r="H522" i="1"/>
  <c r="I522" i="1" s="1"/>
  <c r="H518" i="1"/>
  <c r="I518" i="1" s="1"/>
  <c r="H514" i="1"/>
  <c r="I514" i="1" s="1"/>
  <c r="H510" i="1"/>
  <c r="I510" i="1" s="1"/>
  <c r="H506" i="1"/>
  <c r="I506" i="1" s="1"/>
  <c r="H373" i="1"/>
  <c r="I373" i="1" s="1"/>
  <c r="H375" i="1"/>
  <c r="I375" i="1" s="1"/>
  <c r="H377" i="1"/>
  <c r="I377" i="1" s="1"/>
  <c r="H379" i="1"/>
  <c r="I379" i="1" s="1"/>
  <c r="H381" i="1"/>
  <c r="I381" i="1" s="1"/>
  <c r="H383" i="1"/>
  <c r="I383" i="1" s="1"/>
  <c r="H385" i="1"/>
  <c r="I385" i="1" s="1"/>
  <c r="H387" i="1"/>
  <c r="I387" i="1" s="1"/>
  <c r="H389" i="1"/>
  <c r="I389" i="1" s="1"/>
  <c r="H391" i="1"/>
  <c r="I391" i="1" s="1"/>
  <c r="H393" i="1"/>
  <c r="I393" i="1" s="1"/>
  <c r="H395" i="1"/>
  <c r="I395" i="1" s="1"/>
  <c r="H397" i="1"/>
  <c r="I397" i="1" s="1"/>
  <c r="H399" i="1"/>
  <c r="I399" i="1" s="1"/>
  <c r="H401" i="1"/>
  <c r="I401" i="1" s="1"/>
  <c r="H403" i="1"/>
  <c r="I403" i="1" s="1"/>
  <c r="H405" i="1"/>
  <c r="I405" i="1" s="1"/>
  <c r="H407" i="1"/>
  <c r="I407" i="1" s="1"/>
  <c r="H409" i="1"/>
  <c r="I409" i="1" s="1"/>
  <c r="H411" i="1"/>
  <c r="I411" i="1" s="1"/>
  <c r="H413" i="1"/>
  <c r="I413" i="1" s="1"/>
  <c r="H415" i="1"/>
  <c r="I415" i="1" s="1"/>
  <c r="H417" i="1"/>
  <c r="I417" i="1" s="1"/>
  <c r="H419" i="1"/>
  <c r="I419" i="1" s="1"/>
  <c r="H421" i="1"/>
  <c r="I421" i="1" s="1"/>
  <c r="H423" i="1"/>
  <c r="I423" i="1" s="1"/>
  <c r="H425" i="1"/>
  <c r="I425" i="1" s="1"/>
  <c r="H427" i="1"/>
  <c r="I427" i="1" s="1"/>
  <c r="H429" i="1"/>
  <c r="I429" i="1" s="1"/>
  <c r="H431" i="1"/>
  <c r="I431" i="1" s="1"/>
  <c r="H433" i="1"/>
  <c r="I433" i="1" s="1"/>
  <c r="H435" i="1"/>
  <c r="I435" i="1" s="1"/>
  <c r="H437" i="1"/>
  <c r="I437" i="1" s="1"/>
  <c r="H439" i="1"/>
  <c r="I439" i="1" s="1"/>
  <c r="H441" i="1"/>
  <c r="I441" i="1" s="1"/>
  <c r="H443" i="1"/>
  <c r="I443" i="1" s="1"/>
  <c r="H445" i="1"/>
  <c r="I445" i="1" s="1"/>
  <c r="H447" i="1"/>
  <c r="I447" i="1" s="1"/>
  <c r="H449" i="1"/>
  <c r="I449" i="1" s="1"/>
  <c r="H451" i="1"/>
  <c r="I451" i="1" s="1"/>
  <c r="H453" i="1"/>
  <c r="I453" i="1" s="1"/>
  <c r="H455" i="1"/>
  <c r="I455" i="1" s="1"/>
  <c r="H457" i="1"/>
  <c r="I457" i="1" s="1"/>
  <c r="H459" i="1"/>
  <c r="I459" i="1" s="1"/>
  <c r="H461" i="1"/>
  <c r="I461" i="1" s="1"/>
  <c r="H463" i="1"/>
  <c r="I463" i="1" s="1"/>
  <c r="H465" i="1"/>
  <c r="I465" i="1" s="1"/>
  <c r="H467" i="1"/>
  <c r="I467" i="1" s="1"/>
  <c r="H469" i="1"/>
  <c r="I469" i="1" s="1"/>
  <c r="H471" i="1"/>
  <c r="I471" i="1" s="1"/>
  <c r="H473" i="1"/>
  <c r="I473" i="1" s="1"/>
  <c r="H475" i="1"/>
  <c r="I475" i="1" s="1"/>
  <c r="H477" i="1"/>
  <c r="I477" i="1" s="1"/>
  <c r="H479" i="1"/>
  <c r="I479" i="1" s="1"/>
  <c r="H481" i="1"/>
  <c r="I481" i="1" s="1"/>
  <c r="H483" i="1"/>
  <c r="I483" i="1" s="1"/>
  <c r="H485" i="1"/>
  <c r="I485" i="1" s="1"/>
  <c r="H487" i="1"/>
  <c r="I487" i="1" s="1"/>
  <c r="H489" i="1"/>
  <c r="I489" i="1" s="1"/>
  <c r="H491" i="1"/>
  <c r="I491" i="1" s="1"/>
  <c r="H493" i="1"/>
  <c r="I493" i="1" s="1"/>
  <c r="H495" i="1"/>
  <c r="I495" i="1" s="1"/>
  <c r="H497" i="1"/>
  <c r="I497" i="1" s="1"/>
  <c r="H499" i="1"/>
  <c r="I499" i="1" s="1"/>
  <c r="H501" i="1"/>
  <c r="I501" i="1" s="1"/>
  <c r="H503" i="1"/>
  <c r="I503" i="1" s="1"/>
  <c r="H505" i="1"/>
  <c r="I505" i="1" s="1"/>
  <c r="H507" i="1"/>
  <c r="I507" i="1" s="1"/>
  <c r="H509" i="1"/>
  <c r="I509" i="1" s="1"/>
  <c r="H511" i="1"/>
  <c r="I511" i="1" s="1"/>
  <c r="H513" i="1"/>
  <c r="I513" i="1" s="1"/>
  <c r="H515" i="1"/>
  <c r="I515" i="1" s="1"/>
  <c r="H517" i="1"/>
  <c r="I517" i="1" s="1"/>
  <c r="H519" i="1"/>
  <c r="I519" i="1" s="1"/>
  <c r="H521" i="1"/>
  <c r="I521" i="1" s="1"/>
  <c r="H523" i="1"/>
  <c r="I523" i="1" s="1"/>
  <c r="H374" i="1"/>
  <c r="I374" i="1" s="1"/>
  <c r="H376" i="1"/>
  <c r="I376" i="1" s="1"/>
  <c r="H378" i="1"/>
  <c r="I378" i="1" s="1"/>
  <c r="H380" i="1"/>
  <c r="I380" i="1" s="1"/>
  <c r="H382" i="1"/>
  <c r="I382" i="1" s="1"/>
  <c r="H384" i="1"/>
  <c r="I384" i="1" s="1"/>
  <c r="H386" i="1"/>
  <c r="I386" i="1" s="1"/>
  <c r="H388" i="1"/>
  <c r="I388" i="1" s="1"/>
  <c r="H390" i="1"/>
  <c r="I390" i="1" s="1"/>
  <c r="H392" i="1"/>
  <c r="I392" i="1" s="1"/>
  <c r="H394" i="1"/>
  <c r="I394" i="1" s="1"/>
  <c r="H396" i="1"/>
  <c r="I396" i="1" s="1"/>
  <c r="H398" i="1"/>
  <c r="I398" i="1" s="1"/>
  <c r="H400" i="1"/>
  <c r="I400" i="1" s="1"/>
  <c r="H402" i="1"/>
  <c r="I402" i="1" s="1"/>
  <c r="H404" i="1"/>
  <c r="I404" i="1" s="1"/>
  <c r="H406" i="1"/>
  <c r="I406" i="1" s="1"/>
  <c r="H408" i="1"/>
  <c r="I408" i="1" s="1"/>
  <c r="H410" i="1"/>
  <c r="I410" i="1" s="1"/>
  <c r="H412" i="1"/>
  <c r="I412" i="1" s="1"/>
  <c r="H414" i="1"/>
  <c r="I414" i="1" s="1"/>
  <c r="H416" i="1"/>
  <c r="I416" i="1" s="1"/>
  <c r="H418" i="1"/>
  <c r="I418" i="1" s="1"/>
  <c r="H420" i="1"/>
  <c r="I420" i="1" s="1"/>
  <c r="H422" i="1"/>
  <c r="I422" i="1" s="1"/>
  <c r="H424" i="1"/>
  <c r="I424" i="1" s="1"/>
  <c r="H426" i="1"/>
  <c r="I426" i="1" s="1"/>
  <c r="H428" i="1"/>
  <c r="I428" i="1" s="1"/>
  <c r="H430" i="1"/>
  <c r="I430" i="1" s="1"/>
  <c r="H432" i="1"/>
  <c r="I432" i="1" s="1"/>
  <c r="H434" i="1"/>
  <c r="I434" i="1" s="1"/>
  <c r="H436" i="1"/>
  <c r="I436" i="1" s="1"/>
  <c r="H438" i="1"/>
  <c r="I438" i="1" s="1"/>
  <c r="H440" i="1"/>
  <c r="I440" i="1" s="1"/>
  <c r="H442" i="1"/>
  <c r="I442" i="1" s="1"/>
  <c r="H444" i="1"/>
  <c r="I444" i="1" s="1"/>
  <c r="H446" i="1"/>
  <c r="I446" i="1" s="1"/>
  <c r="H448" i="1"/>
  <c r="I448" i="1" s="1"/>
  <c r="H450" i="1"/>
  <c r="I450" i="1" s="1"/>
  <c r="H452" i="1"/>
  <c r="I452" i="1" s="1"/>
  <c r="H454" i="1"/>
  <c r="I454" i="1" s="1"/>
  <c r="H456" i="1"/>
  <c r="I456" i="1" s="1"/>
  <c r="H458" i="1"/>
  <c r="I458" i="1" s="1"/>
  <c r="H460" i="1"/>
  <c r="I460" i="1" s="1"/>
  <c r="H462" i="1"/>
  <c r="I462" i="1" s="1"/>
  <c r="H464" i="1"/>
  <c r="I464" i="1" s="1"/>
  <c r="H466" i="1"/>
  <c r="I466" i="1" s="1"/>
  <c r="H468" i="1"/>
  <c r="I468" i="1" s="1"/>
  <c r="H470" i="1"/>
  <c r="I470" i="1" s="1"/>
  <c r="H472" i="1"/>
  <c r="I472" i="1" s="1"/>
  <c r="H474" i="1"/>
  <c r="I474" i="1" s="1"/>
  <c r="H476" i="1"/>
  <c r="I476" i="1" s="1"/>
  <c r="H478" i="1"/>
  <c r="I478" i="1" s="1"/>
  <c r="H480" i="1"/>
  <c r="I480" i="1" s="1"/>
  <c r="H482" i="1"/>
  <c r="I482" i="1" s="1"/>
  <c r="H484" i="1"/>
  <c r="I484" i="1" s="1"/>
  <c r="H486" i="1"/>
  <c r="I486" i="1" s="1"/>
  <c r="H488" i="1"/>
  <c r="I488" i="1" s="1"/>
  <c r="H490" i="1"/>
  <c r="I490" i="1" s="1"/>
  <c r="H492" i="1"/>
  <c r="I492" i="1" s="1"/>
  <c r="H494" i="1"/>
  <c r="I494" i="1" s="1"/>
  <c r="H496" i="1"/>
  <c r="I496" i="1" s="1"/>
  <c r="H498" i="1"/>
  <c r="I498" i="1" s="1"/>
  <c r="H500" i="1"/>
  <c r="I500" i="1" s="1"/>
  <c r="H732" i="1"/>
  <c r="I732" i="1" s="1"/>
  <c r="H730" i="1"/>
  <c r="I730" i="1" s="1"/>
  <c r="H728" i="1"/>
  <c r="I728" i="1" s="1"/>
  <c r="H726" i="1"/>
  <c r="I726" i="1" s="1"/>
  <c r="H724" i="1"/>
  <c r="I724" i="1" s="1"/>
  <c r="H722" i="1"/>
  <c r="I722" i="1" s="1"/>
  <c r="H720" i="1"/>
  <c r="I720" i="1" s="1"/>
  <c r="H718" i="1"/>
  <c r="I718" i="1" s="1"/>
  <c r="H716" i="1"/>
  <c r="I716" i="1" s="1"/>
  <c r="H714" i="1"/>
  <c r="I714" i="1" s="1"/>
  <c r="H712" i="1"/>
  <c r="I712" i="1" s="1"/>
  <c r="H710" i="1"/>
  <c r="I710" i="1" s="1"/>
  <c r="H708" i="1"/>
  <c r="I708" i="1" s="1"/>
  <c r="H706" i="1"/>
  <c r="I706" i="1" s="1"/>
  <c r="H704" i="1"/>
  <c r="I704" i="1" s="1"/>
  <c r="H702" i="1"/>
  <c r="I702" i="1" s="1"/>
  <c r="H700" i="1"/>
  <c r="I700" i="1" s="1"/>
  <c r="H698" i="1"/>
  <c r="I698" i="1" s="1"/>
  <c r="H696" i="1"/>
  <c r="I696" i="1" s="1"/>
  <c r="H694" i="1"/>
  <c r="I694" i="1" s="1"/>
  <c r="H692" i="1"/>
  <c r="I692" i="1" s="1"/>
  <c r="H690" i="1"/>
  <c r="I690" i="1" s="1"/>
  <c r="H688" i="1"/>
  <c r="I688" i="1" s="1"/>
  <c r="H686" i="1"/>
  <c r="I686" i="1" s="1"/>
  <c r="H684" i="1"/>
  <c r="I684" i="1" s="1"/>
  <c r="H682" i="1"/>
  <c r="I682" i="1" s="1"/>
  <c r="H680" i="1"/>
  <c r="I680" i="1" s="1"/>
  <c r="H678" i="1"/>
  <c r="I678" i="1" s="1"/>
  <c r="H676" i="1"/>
  <c r="I676" i="1" s="1"/>
  <c r="H674" i="1"/>
  <c r="I674" i="1" s="1"/>
  <c r="H672" i="1"/>
  <c r="I672" i="1" s="1"/>
  <c r="H670" i="1"/>
  <c r="I670" i="1" s="1"/>
  <c r="H668" i="1"/>
  <c r="I668" i="1" s="1"/>
  <c r="H666" i="1"/>
  <c r="I666" i="1" s="1"/>
  <c r="H664" i="1"/>
  <c r="I664" i="1" s="1"/>
  <c r="H662" i="1"/>
  <c r="I662" i="1" s="1"/>
  <c r="H660" i="1"/>
  <c r="I660" i="1" s="1"/>
  <c r="H658" i="1"/>
  <c r="I658" i="1" s="1"/>
  <c r="H656" i="1"/>
  <c r="I656" i="1" s="1"/>
  <c r="H654" i="1"/>
  <c r="I654" i="1" s="1"/>
  <c r="H652" i="1"/>
  <c r="I652" i="1" s="1"/>
  <c r="H650" i="1"/>
  <c r="I650" i="1" s="1"/>
  <c r="H648" i="1"/>
  <c r="I648" i="1" s="1"/>
  <c r="H646" i="1"/>
  <c r="I646" i="1" s="1"/>
  <c r="H644" i="1"/>
  <c r="I644" i="1" s="1"/>
  <c r="H642" i="1"/>
  <c r="I642" i="1" s="1"/>
  <c r="H640" i="1"/>
  <c r="I640" i="1" s="1"/>
  <c r="H638" i="1"/>
  <c r="I638" i="1" s="1"/>
  <c r="H636" i="1"/>
  <c r="I636" i="1" s="1"/>
  <c r="H634" i="1"/>
  <c r="I634" i="1" s="1"/>
  <c r="H632" i="1"/>
  <c r="I632" i="1" s="1"/>
  <c r="H630" i="1"/>
  <c r="I630" i="1" s="1"/>
  <c r="H628" i="1"/>
  <c r="I628" i="1" s="1"/>
  <c r="H626" i="1"/>
  <c r="I626" i="1" s="1"/>
  <c r="H624" i="1"/>
  <c r="I624" i="1" s="1"/>
  <c r="H622" i="1"/>
  <c r="I622" i="1" s="1"/>
  <c r="H620" i="1"/>
  <c r="I620" i="1" s="1"/>
  <c r="H618" i="1"/>
  <c r="I618" i="1" s="1"/>
  <c r="H616" i="1"/>
  <c r="I616" i="1" s="1"/>
  <c r="H614" i="1"/>
  <c r="I614" i="1" s="1"/>
  <c r="H612" i="1"/>
  <c r="I612" i="1" s="1"/>
  <c r="H610" i="1"/>
  <c r="I610" i="1" s="1"/>
  <c r="H608" i="1"/>
  <c r="I608" i="1" s="1"/>
  <c r="H606" i="1"/>
  <c r="I606" i="1" s="1"/>
  <c r="H604" i="1"/>
  <c r="I604" i="1" s="1"/>
  <c r="H602" i="1"/>
  <c r="I602" i="1" s="1"/>
  <c r="H600" i="1"/>
  <c r="I600" i="1" s="1"/>
  <c r="H598" i="1"/>
  <c r="I598" i="1" s="1"/>
  <c r="H596" i="1"/>
  <c r="I596" i="1" s="1"/>
  <c r="H594" i="1"/>
  <c r="I594" i="1" s="1"/>
  <c r="H592" i="1"/>
  <c r="I592" i="1" s="1"/>
  <c r="H590" i="1"/>
  <c r="I590" i="1" s="1"/>
  <c r="H588" i="1"/>
  <c r="I588" i="1" s="1"/>
  <c r="H586" i="1"/>
  <c r="I586" i="1" s="1"/>
  <c r="H584" i="1"/>
  <c r="I584" i="1" s="1"/>
  <c r="H582" i="1"/>
  <c r="I582" i="1" s="1"/>
  <c r="H580" i="1"/>
  <c r="I580" i="1" s="1"/>
  <c r="H578" i="1"/>
  <c r="I578" i="1" s="1"/>
  <c r="H576" i="1"/>
  <c r="I576" i="1" s="1"/>
  <c r="H574" i="1"/>
  <c r="I574" i="1" s="1"/>
  <c r="H572" i="1"/>
  <c r="I572" i="1" s="1"/>
  <c r="H570" i="1"/>
  <c r="I570" i="1" s="1"/>
  <c r="H568" i="1"/>
  <c r="I568" i="1" s="1"/>
  <c r="H566" i="1"/>
  <c r="I566" i="1" s="1"/>
  <c r="H564" i="1"/>
  <c r="I564" i="1" s="1"/>
  <c r="H562" i="1"/>
  <c r="I562" i="1" s="1"/>
  <c r="H560" i="1"/>
  <c r="I560" i="1" s="1"/>
  <c r="H558" i="1"/>
  <c r="I558" i="1" s="1"/>
  <c r="H556" i="1"/>
  <c r="I556" i="1" s="1"/>
  <c r="H554" i="1"/>
  <c r="I554" i="1" s="1"/>
  <c r="H552" i="1"/>
  <c r="I552" i="1" s="1"/>
  <c r="H550" i="1"/>
  <c r="I550" i="1" s="1"/>
  <c r="H548" i="1"/>
  <c r="I548" i="1" s="1"/>
  <c r="H546" i="1"/>
  <c r="I546" i="1" s="1"/>
  <c r="H544" i="1"/>
  <c r="I544" i="1" s="1"/>
  <c r="H542" i="1"/>
  <c r="I542" i="1" s="1"/>
  <c r="H540" i="1"/>
  <c r="I540" i="1" s="1"/>
  <c r="H538" i="1"/>
  <c r="I538" i="1" s="1"/>
  <c r="H536" i="1"/>
  <c r="I536" i="1" s="1"/>
  <c r="H534" i="1"/>
  <c r="I534" i="1" s="1"/>
  <c r="H532" i="1"/>
  <c r="I532" i="1" s="1"/>
  <c r="H530" i="1"/>
  <c r="I530" i="1" s="1"/>
  <c r="H528" i="1"/>
  <c r="I528" i="1" s="1"/>
  <c r="H526" i="1"/>
  <c r="I526" i="1" s="1"/>
  <c r="H524" i="1"/>
  <c r="I524" i="1" s="1"/>
  <c r="H520" i="1"/>
  <c r="I520" i="1" s="1"/>
  <c r="H516" i="1"/>
  <c r="I516" i="1" s="1"/>
  <c r="H512" i="1"/>
  <c r="I512" i="1" s="1"/>
  <c r="H508" i="1"/>
  <c r="I508" i="1" s="1"/>
  <c r="H504" i="1"/>
  <c r="I504" i="1" s="1"/>
  <c r="C372" i="1" l="1"/>
  <c r="G372" i="1" s="1"/>
  <c r="C373" i="1"/>
  <c r="G373" i="1" s="1"/>
  <c r="C374" i="1"/>
  <c r="G374" i="1" s="1"/>
  <c r="C375" i="1"/>
  <c r="G375" i="1" s="1"/>
  <c r="C376" i="1"/>
  <c r="G376" i="1" s="1"/>
  <c r="C377" i="1"/>
  <c r="G377" i="1" s="1"/>
  <c r="C378" i="1"/>
  <c r="G378" i="1" s="1"/>
  <c r="C379" i="1"/>
  <c r="G379" i="1" s="1"/>
  <c r="C380" i="1"/>
  <c r="G380" i="1" s="1"/>
  <c r="C381" i="1"/>
  <c r="G381" i="1" s="1"/>
  <c r="C382" i="1"/>
  <c r="G382" i="1" s="1"/>
  <c r="C383" i="1"/>
  <c r="G383" i="1" s="1"/>
  <c r="C384" i="1"/>
  <c r="G384" i="1" s="1"/>
  <c r="C385" i="1"/>
  <c r="G385" i="1" s="1"/>
  <c r="C386" i="1"/>
  <c r="G386" i="1" s="1"/>
  <c r="C387" i="1"/>
  <c r="G387" i="1" s="1"/>
  <c r="C388" i="1"/>
  <c r="G388" i="1" s="1"/>
  <c r="C389" i="1"/>
  <c r="G389" i="1" s="1"/>
  <c r="C390" i="1"/>
  <c r="G390" i="1" s="1"/>
  <c r="C391" i="1"/>
  <c r="G391" i="1" s="1"/>
  <c r="C392" i="1"/>
  <c r="G392" i="1" s="1"/>
  <c r="C393" i="1"/>
  <c r="G393" i="1" s="1"/>
  <c r="C394" i="1"/>
  <c r="G394" i="1" s="1"/>
  <c r="C395" i="1"/>
  <c r="G395" i="1" s="1"/>
  <c r="C396" i="1"/>
  <c r="G396" i="1" s="1"/>
  <c r="C397" i="1"/>
  <c r="G397" i="1" s="1"/>
  <c r="C398" i="1"/>
  <c r="G398" i="1" s="1"/>
  <c r="C399" i="1"/>
  <c r="G399" i="1" s="1"/>
  <c r="C400" i="1"/>
  <c r="G400" i="1" s="1"/>
  <c r="C401" i="1"/>
  <c r="G401" i="1" s="1"/>
  <c r="C402" i="1"/>
  <c r="G402" i="1" s="1"/>
  <c r="C403" i="1"/>
  <c r="G403" i="1" s="1"/>
  <c r="C404" i="1"/>
  <c r="G404" i="1" s="1"/>
  <c r="C405" i="1"/>
  <c r="G405" i="1" s="1"/>
  <c r="C406" i="1"/>
  <c r="G406" i="1" s="1"/>
  <c r="C407" i="1"/>
  <c r="G407" i="1" s="1"/>
  <c r="C408" i="1"/>
  <c r="G408" i="1" s="1"/>
  <c r="C409" i="1"/>
  <c r="G409" i="1" s="1"/>
  <c r="C410" i="1"/>
  <c r="G410" i="1" s="1"/>
  <c r="C411" i="1"/>
  <c r="G411" i="1" s="1"/>
  <c r="C412" i="1"/>
  <c r="G412" i="1" s="1"/>
  <c r="C413" i="1"/>
  <c r="G413" i="1" s="1"/>
  <c r="C414" i="1"/>
  <c r="G414" i="1" s="1"/>
  <c r="C415" i="1"/>
  <c r="G415" i="1" s="1"/>
  <c r="C416" i="1"/>
  <c r="G416" i="1" s="1"/>
  <c r="C417" i="1"/>
  <c r="G417" i="1" s="1"/>
  <c r="C418" i="1"/>
  <c r="G418" i="1" s="1"/>
  <c r="C419" i="1"/>
  <c r="G419" i="1" s="1"/>
  <c r="C420" i="1"/>
  <c r="G420" i="1" s="1"/>
  <c r="C421" i="1"/>
  <c r="G421" i="1" s="1"/>
  <c r="C422" i="1"/>
  <c r="G422" i="1" s="1"/>
  <c r="C423" i="1"/>
  <c r="G423" i="1" s="1"/>
  <c r="C424" i="1"/>
  <c r="G424" i="1" s="1"/>
  <c r="C425" i="1"/>
  <c r="G425" i="1" s="1"/>
  <c r="C426" i="1"/>
  <c r="G426" i="1" s="1"/>
  <c r="C427" i="1"/>
  <c r="G427" i="1" s="1"/>
  <c r="C428" i="1"/>
  <c r="G428" i="1" s="1"/>
  <c r="C429" i="1"/>
  <c r="G429" i="1" s="1"/>
  <c r="C430" i="1"/>
  <c r="G430" i="1" s="1"/>
  <c r="C431" i="1"/>
  <c r="G431" i="1" s="1"/>
  <c r="C432" i="1"/>
  <c r="G432" i="1" s="1"/>
  <c r="C433" i="1"/>
  <c r="G433" i="1" s="1"/>
  <c r="C434" i="1"/>
  <c r="G434" i="1" s="1"/>
  <c r="C435" i="1"/>
  <c r="G435" i="1" s="1"/>
  <c r="C436" i="1"/>
  <c r="G436" i="1" s="1"/>
  <c r="C437" i="1"/>
  <c r="G437" i="1" s="1"/>
  <c r="C438" i="1"/>
  <c r="G438" i="1" s="1"/>
  <c r="C439" i="1"/>
  <c r="G439" i="1" s="1"/>
  <c r="C440" i="1"/>
  <c r="G440" i="1" s="1"/>
  <c r="C441" i="1"/>
  <c r="G441" i="1" s="1"/>
  <c r="C442" i="1"/>
  <c r="G442" i="1" s="1"/>
  <c r="C443" i="1"/>
  <c r="G443" i="1" s="1"/>
  <c r="C444" i="1"/>
  <c r="G444" i="1" s="1"/>
  <c r="C445" i="1"/>
  <c r="G445" i="1" s="1"/>
  <c r="C446" i="1"/>
  <c r="G446" i="1" s="1"/>
  <c r="C447" i="1"/>
  <c r="G447" i="1" s="1"/>
  <c r="C448" i="1"/>
  <c r="G448" i="1" s="1"/>
  <c r="C449" i="1"/>
  <c r="G449" i="1" s="1"/>
  <c r="C450" i="1"/>
  <c r="G450" i="1" s="1"/>
  <c r="C451" i="1"/>
  <c r="G451" i="1" s="1"/>
  <c r="C452" i="1"/>
  <c r="G452" i="1" s="1"/>
  <c r="C453" i="1"/>
  <c r="G453" i="1" s="1"/>
  <c r="C454" i="1"/>
  <c r="G454" i="1" s="1"/>
  <c r="C455" i="1"/>
  <c r="G455" i="1" s="1"/>
  <c r="C456" i="1"/>
  <c r="G456" i="1" s="1"/>
  <c r="C457" i="1"/>
  <c r="G457" i="1" s="1"/>
  <c r="C458" i="1"/>
  <c r="G458" i="1" s="1"/>
  <c r="C459" i="1"/>
  <c r="G459" i="1" s="1"/>
  <c r="C460" i="1"/>
  <c r="G460" i="1" s="1"/>
  <c r="C461" i="1"/>
  <c r="G461" i="1" s="1"/>
  <c r="C462" i="1"/>
  <c r="G462" i="1" s="1"/>
  <c r="C463" i="1"/>
  <c r="G463" i="1" s="1"/>
  <c r="C464" i="1"/>
  <c r="G464" i="1" s="1"/>
  <c r="C465" i="1"/>
  <c r="G465" i="1" s="1"/>
  <c r="C466" i="1"/>
  <c r="G466" i="1" s="1"/>
  <c r="C467" i="1"/>
  <c r="G467" i="1" s="1"/>
  <c r="C468" i="1"/>
  <c r="G468" i="1" s="1"/>
  <c r="C469" i="1"/>
  <c r="G469" i="1" s="1"/>
  <c r="C470" i="1"/>
  <c r="G470" i="1" s="1"/>
  <c r="C471" i="1"/>
  <c r="G471" i="1" s="1"/>
  <c r="C472" i="1"/>
  <c r="G472" i="1" s="1"/>
  <c r="C473" i="1"/>
  <c r="G473" i="1" s="1"/>
  <c r="C474" i="1"/>
  <c r="G474" i="1" s="1"/>
  <c r="C475" i="1"/>
  <c r="G475" i="1" s="1"/>
  <c r="C476" i="1"/>
  <c r="G476" i="1" s="1"/>
  <c r="C477" i="1"/>
  <c r="G477" i="1" s="1"/>
  <c r="C478" i="1"/>
  <c r="G478" i="1" s="1"/>
  <c r="C479" i="1"/>
  <c r="G479" i="1" s="1"/>
  <c r="C480" i="1"/>
  <c r="G480" i="1" s="1"/>
  <c r="C481" i="1"/>
  <c r="G481" i="1" s="1"/>
  <c r="C482" i="1"/>
  <c r="G482" i="1" s="1"/>
  <c r="C483" i="1"/>
  <c r="G483" i="1" s="1"/>
  <c r="C484" i="1"/>
  <c r="G484" i="1" s="1"/>
  <c r="C485" i="1"/>
  <c r="G485" i="1" s="1"/>
  <c r="C486" i="1"/>
  <c r="G486" i="1" s="1"/>
  <c r="C487" i="1"/>
  <c r="G487" i="1" s="1"/>
  <c r="C488" i="1"/>
  <c r="G488" i="1" s="1"/>
  <c r="C489" i="1"/>
  <c r="G489" i="1" s="1"/>
  <c r="C490" i="1"/>
  <c r="G490" i="1" s="1"/>
  <c r="C491" i="1"/>
  <c r="G491" i="1" s="1"/>
  <c r="C492" i="1"/>
  <c r="G492" i="1" s="1"/>
  <c r="C493" i="1"/>
  <c r="G493" i="1" s="1"/>
  <c r="C494" i="1"/>
  <c r="G494" i="1" s="1"/>
  <c r="C495" i="1"/>
  <c r="G495" i="1" s="1"/>
  <c r="C496" i="1"/>
  <c r="G496" i="1" s="1"/>
  <c r="C497" i="1"/>
  <c r="G497" i="1" s="1"/>
  <c r="C498" i="1"/>
  <c r="G498" i="1" s="1"/>
  <c r="C499" i="1"/>
  <c r="G499" i="1" s="1"/>
  <c r="C500" i="1"/>
  <c r="G500" i="1" s="1"/>
  <c r="C501" i="1"/>
  <c r="G501" i="1" s="1"/>
  <c r="C502" i="1"/>
  <c r="G502" i="1" s="1"/>
  <c r="C503" i="1"/>
  <c r="G503" i="1" s="1"/>
  <c r="C504" i="1"/>
  <c r="G504" i="1" s="1"/>
  <c r="C505" i="1"/>
  <c r="G505" i="1" s="1"/>
  <c r="C506" i="1"/>
  <c r="G506" i="1" s="1"/>
  <c r="C507" i="1"/>
  <c r="G507" i="1" s="1"/>
  <c r="C508" i="1"/>
  <c r="G508" i="1" s="1"/>
  <c r="C509" i="1"/>
  <c r="G509" i="1" s="1"/>
  <c r="C510" i="1"/>
  <c r="G510" i="1" s="1"/>
  <c r="C511" i="1"/>
  <c r="G511" i="1" s="1"/>
  <c r="C512" i="1"/>
  <c r="G512" i="1" s="1"/>
  <c r="C513" i="1"/>
  <c r="G513" i="1" s="1"/>
  <c r="C514" i="1"/>
  <c r="G514" i="1" s="1"/>
  <c r="C515" i="1"/>
  <c r="G515" i="1" s="1"/>
  <c r="C516" i="1"/>
  <c r="G516" i="1" s="1"/>
  <c r="C517" i="1"/>
  <c r="G517" i="1" s="1"/>
  <c r="C518" i="1"/>
  <c r="G518" i="1" s="1"/>
  <c r="C519" i="1"/>
  <c r="G519" i="1" s="1"/>
  <c r="C520" i="1"/>
  <c r="G520" i="1" s="1"/>
  <c r="C521" i="1"/>
  <c r="G521" i="1" s="1"/>
  <c r="C522" i="1"/>
  <c r="G522" i="1" s="1"/>
  <c r="C523" i="1"/>
  <c r="G523" i="1" s="1"/>
  <c r="C524" i="1"/>
  <c r="G524" i="1" s="1"/>
  <c r="C525" i="1"/>
  <c r="G525" i="1" s="1"/>
  <c r="C526" i="1"/>
  <c r="G526" i="1" s="1"/>
  <c r="C527" i="1"/>
  <c r="G527" i="1" s="1"/>
  <c r="C528" i="1"/>
  <c r="G528" i="1" s="1"/>
  <c r="C529" i="1"/>
  <c r="G529" i="1" s="1"/>
  <c r="C530" i="1"/>
  <c r="G530" i="1" s="1"/>
  <c r="C531" i="1"/>
  <c r="G531" i="1" s="1"/>
  <c r="C532" i="1"/>
  <c r="G532" i="1" s="1"/>
  <c r="C533" i="1"/>
  <c r="G533" i="1" s="1"/>
  <c r="C534" i="1"/>
  <c r="G534" i="1" s="1"/>
  <c r="C535" i="1"/>
  <c r="G535" i="1" s="1"/>
  <c r="C536" i="1"/>
  <c r="G536" i="1" s="1"/>
  <c r="C537" i="1"/>
  <c r="G537" i="1" s="1"/>
  <c r="C538" i="1"/>
  <c r="G538" i="1" s="1"/>
  <c r="C539" i="1"/>
  <c r="G539" i="1" s="1"/>
  <c r="C540" i="1"/>
  <c r="G540" i="1" s="1"/>
  <c r="C541" i="1"/>
  <c r="G541" i="1" s="1"/>
  <c r="C542" i="1"/>
  <c r="G542" i="1" s="1"/>
  <c r="C543" i="1"/>
  <c r="G543" i="1" s="1"/>
  <c r="C544" i="1"/>
  <c r="G544" i="1" s="1"/>
  <c r="C545" i="1"/>
  <c r="G545" i="1" s="1"/>
  <c r="C546" i="1"/>
  <c r="G546" i="1" s="1"/>
  <c r="C547" i="1"/>
  <c r="G547" i="1" s="1"/>
  <c r="C548" i="1"/>
  <c r="G548" i="1" s="1"/>
  <c r="C549" i="1"/>
  <c r="G549" i="1" s="1"/>
  <c r="C550" i="1"/>
  <c r="G550" i="1" s="1"/>
  <c r="C551" i="1"/>
  <c r="G551" i="1" s="1"/>
  <c r="C552" i="1"/>
  <c r="G552" i="1" s="1"/>
  <c r="C553" i="1"/>
  <c r="G553" i="1" s="1"/>
  <c r="C554" i="1"/>
  <c r="G554" i="1" s="1"/>
  <c r="C555" i="1"/>
  <c r="G555" i="1" s="1"/>
  <c r="C556" i="1"/>
  <c r="G556" i="1" s="1"/>
  <c r="C557" i="1"/>
  <c r="G557" i="1" s="1"/>
  <c r="C558" i="1"/>
  <c r="G558" i="1" s="1"/>
  <c r="C559" i="1"/>
  <c r="G559" i="1" s="1"/>
  <c r="C560" i="1"/>
  <c r="G560" i="1" s="1"/>
  <c r="C561" i="1"/>
  <c r="G561" i="1" s="1"/>
  <c r="C562" i="1"/>
  <c r="G562" i="1" s="1"/>
  <c r="C563" i="1"/>
  <c r="G563" i="1" s="1"/>
  <c r="C564" i="1"/>
  <c r="G564" i="1" s="1"/>
  <c r="C565" i="1"/>
  <c r="G565" i="1" s="1"/>
  <c r="C566" i="1"/>
  <c r="G566" i="1" s="1"/>
  <c r="C567" i="1"/>
  <c r="G567" i="1" s="1"/>
  <c r="C568" i="1"/>
  <c r="G568" i="1" s="1"/>
  <c r="C569" i="1"/>
  <c r="G569" i="1" s="1"/>
  <c r="C570" i="1"/>
  <c r="G570" i="1" s="1"/>
  <c r="C571" i="1"/>
  <c r="G571" i="1" s="1"/>
  <c r="C572" i="1"/>
  <c r="G572" i="1" s="1"/>
  <c r="C573" i="1"/>
  <c r="G573" i="1" s="1"/>
  <c r="C574" i="1"/>
  <c r="G574" i="1" s="1"/>
  <c r="C575" i="1"/>
  <c r="G575" i="1" s="1"/>
  <c r="C576" i="1"/>
  <c r="G576" i="1" s="1"/>
  <c r="C577" i="1"/>
  <c r="G577" i="1" s="1"/>
  <c r="C578" i="1"/>
  <c r="G578" i="1" s="1"/>
  <c r="C579" i="1"/>
  <c r="G579" i="1" s="1"/>
  <c r="C580" i="1"/>
  <c r="G580" i="1" s="1"/>
  <c r="C581" i="1"/>
  <c r="G581" i="1" s="1"/>
  <c r="C582" i="1"/>
  <c r="G582" i="1" s="1"/>
  <c r="C583" i="1"/>
  <c r="G583" i="1" s="1"/>
  <c r="C584" i="1"/>
  <c r="G584" i="1" s="1"/>
  <c r="C585" i="1"/>
  <c r="G585" i="1" s="1"/>
  <c r="C586" i="1"/>
  <c r="G586" i="1" s="1"/>
  <c r="C587" i="1"/>
  <c r="G587" i="1" s="1"/>
  <c r="C588" i="1"/>
  <c r="G588" i="1" s="1"/>
  <c r="C589" i="1"/>
  <c r="G589" i="1" s="1"/>
  <c r="C590" i="1"/>
  <c r="G590" i="1" s="1"/>
  <c r="C591" i="1"/>
  <c r="G591" i="1" s="1"/>
  <c r="C592" i="1"/>
  <c r="G592" i="1" s="1"/>
  <c r="C593" i="1"/>
  <c r="G593" i="1" s="1"/>
  <c r="C594" i="1"/>
  <c r="G594" i="1" s="1"/>
  <c r="C595" i="1"/>
  <c r="G595" i="1" s="1"/>
  <c r="C596" i="1"/>
  <c r="G596" i="1" s="1"/>
  <c r="C597" i="1"/>
  <c r="G597" i="1" s="1"/>
  <c r="C598" i="1"/>
  <c r="G598" i="1" s="1"/>
  <c r="C599" i="1"/>
  <c r="G599" i="1" s="1"/>
  <c r="C600" i="1"/>
  <c r="G600" i="1" s="1"/>
  <c r="C601" i="1"/>
  <c r="G601" i="1" s="1"/>
  <c r="C602" i="1"/>
  <c r="G602" i="1" s="1"/>
  <c r="C603" i="1"/>
  <c r="G603" i="1" s="1"/>
  <c r="C604" i="1"/>
  <c r="G604" i="1" s="1"/>
  <c r="C605" i="1"/>
  <c r="G605" i="1" s="1"/>
  <c r="C606" i="1"/>
  <c r="G606" i="1" s="1"/>
  <c r="C607" i="1"/>
  <c r="G607" i="1" s="1"/>
  <c r="C608" i="1"/>
  <c r="G608" i="1" s="1"/>
  <c r="C609" i="1"/>
  <c r="G609" i="1" s="1"/>
  <c r="C610" i="1"/>
  <c r="G610" i="1" s="1"/>
  <c r="C611" i="1"/>
  <c r="G611" i="1" s="1"/>
  <c r="C612" i="1"/>
  <c r="G612" i="1" s="1"/>
  <c r="C613" i="1"/>
  <c r="G613" i="1" s="1"/>
  <c r="C614" i="1"/>
  <c r="G614" i="1" s="1"/>
  <c r="C615" i="1"/>
  <c r="G615" i="1" s="1"/>
  <c r="C616" i="1"/>
  <c r="G616" i="1" s="1"/>
  <c r="C617" i="1"/>
  <c r="G617" i="1" s="1"/>
  <c r="C618" i="1"/>
  <c r="G618" i="1" s="1"/>
  <c r="C619" i="1"/>
  <c r="G619" i="1" s="1"/>
  <c r="C620" i="1"/>
  <c r="G620" i="1" s="1"/>
  <c r="C621" i="1"/>
  <c r="G621" i="1" s="1"/>
  <c r="C622" i="1"/>
  <c r="G622" i="1" s="1"/>
  <c r="C623" i="1"/>
  <c r="G623" i="1" s="1"/>
  <c r="C624" i="1"/>
  <c r="G624" i="1" s="1"/>
  <c r="C625" i="1"/>
  <c r="G625" i="1" s="1"/>
  <c r="C626" i="1"/>
  <c r="G626" i="1" s="1"/>
  <c r="C627" i="1"/>
  <c r="G627" i="1" s="1"/>
  <c r="C628" i="1"/>
  <c r="G628" i="1" s="1"/>
  <c r="C629" i="1"/>
  <c r="G629" i="1" s="1"/>
  <c r="C630" i="1"/>
  <c r="G630" i="1" s="1"/>
  <c r="C631" i="1"/>
  <c r="G631" i="1" s="1"/>
  <c r="C632" i="1"/>
  <c r="G632" i="1" s="1"/>
  <c r="C633" i="1"/>
  <c r="G633" i="1" s="1"/>
  <c r="C634" i="1"/>
  <c r="G634" i="1" s="1"/>
  <c r="C635" i="1"/>
  <c r="G635" i="1" s="1"/>
  <c r="C636" i="1"/>
  <c r="G636" i="1" s="1"/>
  <c r="C637" i="1"/>
  <c r="G637" i="1" s="1"/>
  <c r="C638" i="1"/>
  <c r="G638" i="1" s="1"/>
  <c r="C639" i="1"/>
  <c r="G639" i="1" s="1"/>
  <c r="C640" i="1"/>
  <c r="G640" i="1" s="1"/>
  <c r="C641" i="1"/>
  <c r="G641" i="1" s="1"/>
  <c r="C642" i="1"/>
  <c r="G642" i="1" s="1"/>
  <c r="C643" i="1"/>
  <c r="G643" i="1" s="1"/>
  <c r="C644" i="1"/>
  <c r="G644" i="1" s="1"/>
  <c r="C645" i="1"/>
  <c r="G645" i="1" s="1"/>
  <c r="C646" i="1"/>
  <c r="G646" i="1" s="1"/>
  <c r="C647" i="1"/>
  <c r="G647" i="1" s="1"/>
  <c r="C648" i="1"/>
  <c r="G648" i="1" s="1"/>
  <c r="C649" i="1"/>
  <c r="G649" i="1" s="1"/>
  <c r="C650" i="1"/>
  <c r="G650" i="1" s="1"/>
  <c r="C651" i="1"/>
  <c r="G651" i="1" s="1"/>
  <c r="C652" i="1"/>
  <c r="G652" i="1" s="1"/>
  <c r="C653" i="1"/>
  <c r="G653" i="1" s="1"/>
  <c r="C654" i="1"/>
  <c r="G654" i="1" s="1"/>
  <c r="C655" i="1"/>
  <c r="G655" i="1" s="1"/>
  <c r="C656" i="1"/>
  <c r="G656" i="1" s="1"/>
  <c r="C657" i="1"/>
  <c r="G657" i="1" s="1"/>
  <c r="C658" i="1"/>
  <c r="G658" i="1" s="1"/>
  <c r="C659" i="1"/>
  <c r="G659" i="1" s="1"/>
  <c r="C660" i="1"/>
  <c r="G660" i="1" s="1"/>
  <c r="C661" i="1"/>
  <c r="G661" i="1" s="1"/>
  <c r="C662" i="1"/>
  <c r="G662" i="1" s="1"/>
  <c r="C663" i="1"/>
  <c r="G663" i="1" s="1"/>
  <c r="C664" i="1"/>
  <c r="G664" i="1" s="1"/>
  <c r="C665" i="1"/>
  <c r="G665" i="1" s="1"/>
  <c r="C666" i="1"/>
  <c r="G666" i="1" s="1"/>
  <c r="C667" i="1"/>
  <c r="G667" i="1" s="1"/>
  <c r="C668" i="1"/>
  <c r="G668" i="1" s="1"/>
  <c r="C669" i="1"/>
  <c r="G669" i="1" s="1"/>
  <c r="C670" i="1"/>
  <c r="G670" i="1" s="1"/>
  <c r="C671" i="1"/>
  <c r="G671" i="1" s="1"/>
  <c r="C672" i="1"/>
  <c r="G672" i="1" s="1"/>
  <c r="C673" i="1"/>
  <c r="G673" i="1" s="1"/>
  <c r="C674" i="1"/>
  <c r="G674" i="1" s="1"/>
  <c r="C675" i="1"/>
  <c r="G675" i="1" s="1"/>
  <c r="C676" i="1"/>
  <c r="G676" i="1" s="1"/>
  <c r="C677" i="1"/>
  <c r="G677" i="1" s="1"/>
  <c r="C678" i="1"/>
  <c r="G678" i="1" s="1"/>
  <c r="C679" i="1"/>
  <c r="G679" i="1" s="1"/>
  <c r="C680" i="1"/>
  <c r="G680" i="1" s="1"/>
  <c r="C681" i="1"/>
  <c r="G681" i="1" s="1"/>
  <c r="C682" i="1"/>
  <c r="G682" i="1" s="1"/>
  <c r="C683" i="1"/>
  <c r="G683" i="1" s="1"/>
  <c r="C684" i="1"/>
  <c r="G684" i="1" s="1"/>
  <c r="C685" i="1"/>
  <c r="G685" i="1" s="1"/>
  <c r="C686" i="1"/>
  <c r="G686" i="1" s="1"/>
  <c r="C687" i="1"/>
  <c r="G687" i="1" s="1"/>
  <c r="C688" i="1"/>
  <c r="G688" i="1" s="1"/>
  <c r="C689" i="1"/>
  <c r="G689" i="1" s="1"/>
  <c r="C690" i="1"/>
  <c r="G690" i="1" s="1"/>
  <c r="C691" i="1"/>
  <c r="G691" i="1" s="1"/>
  <c r="C692" i="1"/>
  <c r="G692" i="1" s="1"/>
  <c r="C693" i="1"/>
  <c r="G693" i="1" s="1"/>
  <c r="C694" i="1"/>
  <c r="G694" i="1" s="1"/>
  <c r="C695" i="1"/>
  <c r="G695" i="1" s="1"/>
  <c r="C696" i="1"/>
  <c r="G696" i="1" s="1"/>
  <c r="C697" i="1"/>
  <c r="G697" i="1" s="1"/>
  <c r="C698" i="1"/>
  <c r="G698" i="1" s="1"/>
  <c r="C699" i="1"/>
  <c r="G699" i="1" s="1"/>
  <c r="C700" i="1"/>
  <c r="G700" i="1" s="1"/>
  <c r="C701" i="1"/>
  <c r="G701" i="1" s="1"/>
  <c r="C702" i="1"/>
  <c r="G702" i="1" s="1"/>
  <c r="C703" i="1"/>
  <c r="G703" i="1" s="1"/>
  <c r="C704" i="1"/>
  <c r="G704" i="1" s="1"/>
  <c r="C705" i="1"/>
  <c r="G705" i="1" s="1"/>
  <c r="C706" i="1"/>
  <c r="G706" i="1" s="1"/>
  <c r="C707" i="1"/>
  <c r="G707" i="1" s="1"/>
  <c r="C708" i="1"/>
  <c r="G708" i="1" s="1"/>
  <c r="C709" i="1"/>
  <c r="G709" i="1" s="1"/>
  <c r="C710" i="1"/>
  <c r="G710" i="1" s="1"/>
  <c r="C711" i="1"/>
  <c r="G711" i="1" s="1"/>
  <c r="C712" i="1"/>
  <c r="G712" i="1" s="1"/>
  <c r="C713" i="1"/>
  <c r="G713" i="1" s="1"/>
  <c r="C714" i="1"/>
  <c r="G714" i="1" s="1"/>
  <c r="C715" i="1"/>
  <c r="G715" i="1" s="1"/>
  <c r="C716" i="1"/>
  <c r="G716" i="1" s="1"/>
  <c r="C717" i="1"/>
  <c r="G717" i="1" s="1"/>
  <c r="C718" i="1"/>
  <c r="G718" i="1" s="1"/>
  <c r="C719" i="1"/>
  <c r="G719" i="1" s="1"/>
  <c r="C720" i="1"/>
  <c r="G720" i="1" s="1"/>
  <c r="C721" i="1"/>
  <c r="G721" i="1" s="1"/>
  <c r="C722" i="1"/>
  <c r="G722" i="1" s="1"/>
  <c r="C723" i="1"/>
  <c r="G723" i="1" s="1"/>
  <c r="C724" i="1"/>
  <c r="G724" i="1" s="1"/>
  <c r="C725" i="1"/>
  <c r="G725" i="1" s="1"/>
  <c r="C726" i="1"/>
  <c r="G726" i="1" s="1"/>
  <c r="C727" i="1"/>
  <c r="G727" i="1" s="1"/>
  <c r="C728" i="1"/>
  <c r="G728" i="1" s="1"/>
  <c r="C729" i="1"/>
  <c r="G729" i="1" s="1"/>
  <c r="C730" i="1"/>
  <c r="G730" i="1" s="1"/>
  <c r="C731" i="1"/>
  <c r="G731" i="1" s="1"/>
  <c r="C732" i="1"/>
  <c r="G732" i="1" s="1"/>
  <c r="D731" i="1" l="1"/>
  <c r="F731" i="1"/>
  <c r="E731" i="1"/>
  <c r="D727" i="1"/>
  <c r="F727" i="1"/>
  <c r="E727" i="1"/>
  <c r="D723" i="1"/>
  <c r="F723" i="1"/>
  <c r="E723" i="1"/>
  <c r="D719" i="1"/>
  <c r="F719" i="1"/>
  <c r="E719" i="1"/>
  <c r="D715" i="1"/>
  <c r="F715" i="1"/>
  <c r="E715" i="1"/>
  <c r="D711" i="1"/>
  <c r="F711" i="1"/>
  <c r="E711" i="1"/>
  <c r="D709" i="1"/>
  <c r="E709" i="1"/>
  <c r="F709" i="1"/>
  <c r="D705" i="1"/>
  <c r="E705" i="1"/>
  <c r="F705" i="1"/>
  <c r="D701" i="1"/>
  <c r="E701" i="1"/>
  <c r="F701" i="1"/>
  <c r="D697" i="1"/>
  <c r="E697" i="1"/>
  <c r="F697" i="1"/>
  <c r="D693" i="1"/>
  <c r="E693" i="1"/>
  <c r="F693" i="1"/>
  <c r="D689" i="1"/>
  <c r="E689" i="1"/>
  <c r="F689" i="1"/>
  <c r="D685" i="1"/>
  <c r="E685" i="1"/>
  <c r="F685" i="1"/>
  <c r="D732" i="1"/>
  <c r="F732" i="1"/>
  <c r="E732" i="1"/>
  <c r="D730" i="1"/>
  <c r="F730" i="1"/>
  <c r="E730" i="1"/>
  <c r="D728" i="1"/>
  <c r="F728" i="1"/>
  <c r="E728" i="1"/>
  <c r="D726" i="1"/>
  <c r="F726" i="1"/>
  <c r="E726" i="1"/>
  <c r="D724" i="1"/>
  <c r="F724" i="1"/>
  <c r="E724" i="1"/>
  <c r="D722" i="1"/>
  <c r="F722" i="1"/>
  <c r="E722" i="1"/>
  <c r="D720" i="1"/>
  <c r="F720" i="1"/>
  <c r="E720" i="1"/>
  <c r="D718" i="1"/>
  <c r="F718" i="1"/>
  <c r="E718" i="1"/>
  <c r="D716" i="1"/>
  <c r="F716" i="1"/>
  <c r="E716" i="1"/>
  <c r="D714" i="1"/>
  <c r="F714" i="1"/>
  <c r="E714" i="1"/>
  <c r="D712" i="1"/>
  <c r="F712" i="1"/>
  <c r="E712" i="1"/>
  <c r="D710" i="1"/>
  <c r="F710" i="1"/>
  <c r="E710" i="1"/>
  <c r="D708" i="1"/>
  <c r="F708" i="1"/>
  <c r="E708" i="1"/>
  <c r="D706" i="1"/>
  <c r="F706" i="1"/>
  <c r="E706" i="1"/>
  <c r="D704" i="1"/>
  <c r="F704" i="1"/>
  <c r="E704" i="1"/>
  <c r="D702" i="1"/>
  <c r="F702" i="1"/>
  <c r="E702" i="1"/>
  <c r="D700" i="1"/>
  <c r="F700" i="1"/>
  <c r="E700" i="1"/>
  <c r="D698" i="1"/>
  <c r="F698" i="1"/>
  <c r="E698" i="1"/>
  <c r="D696" i="1"/>
  <c r="F696" i="1"/>
  <c r="E696" i="1"/>
  <c r="D694" i="1"/>
  <c r="F694" i="1"/>
  <c r="E694" i="1"/>
  <c r="D692" i="1"/>
  <c r="F692" i="1"/>
  <c r="E692" i="1"/>
  <c r="D690" i="1"/>
  <c r="F690" i="1"/>
  <c r="E690" i="1"/>
  <c r="D688" i="1"/>
  <c r="F688" i="1"/>
  <c r="E688" i="1"/>
  <c r="D686" i="1"/>
  <c r="F686" i="1"/>
  <c r="E686" i="1"/>
  <c r="D684" i="1"/>
  <c r="F684" i="1"/>
  <c r="E684" i="1"/>
  <c r="D682" i="1"/>
  <c r="F682" i="1"/>
  <c r="E682" i="1"/>
  <c r="D680" i="1"/>
  <c r="F680" i="1"/>
  <c r="E680" i="1"/>
  <c r="D678" i="1"/>
  <c r="F678" i="1"/>
  <c r="E678" i="1"/>
  <c r="D676" i="1"/>
  <c r="F676" i="1"/>
  <c r="E676" i="1"/>
  <c r="D674" i="1"/>
  <c r="F674" i="1"/>
  <c r="E674" i="1"/>
  <c r="D672" i="1"/>
  <c r="F672" i="1"/>
  <c r="E672" i="1"/>
  <c r="D670" i="1"/>
  <c r="F670" i="1"/>
  <c r="E670" i="1"/>
  <c r="D668" i="1"/>
  <c r="F668" i="1"/>
  <c r="E668" i="1"/>
  <c r="D666" i="1"/>
  <c r="F666" i="1"/>
  <c r="E666" i="1"/>
  <c r="D664" i="1"/>
  <c r="F664" i="1"/>
  <c r="E664" i="1"/>
  <c r="D662" i="1"/>
  <c r="F662" i="1"/>
  <c r="E662" i="1"/>
  <c r="D660" i="1"/>
  <c r="F660" i="1"/>
  <c r="E660" i="1"/>
  <c r="D658" i="1"/>
  <c r="F658" i="1"/>
  <c r="E658" i="1"/>
  <c r="D656" i="1"/>
  <c r="F656" i="1"/>
  <c r="E656" i="1"/>
  <c r="D654" i="1"/>
  <c r="F654" i="1"/>
  <c r="E654" i="1"/>
  <c r="D652" i="1"/>
  <c r="F652" i="1"/>
  <c r="E652" i="1"/>
  <c r="D650" i="1"/>
  <c r="F650" i="1"/>
  <c r="E650" i="1"/>
  <c r="D648" i="1"/>
  <c r="F648" i="1"/>
  <c r="E648" i="1"/>
  <c r="D646" i="1"/>
  <c r="F646" i="1"/>
  <c r="E646" i="1"/>
  <c r="D644" i="1"/>
  <c r="F644" i="1"/>
  <c r="E644" i="1"/>
  <c r="D642" i="1"/>
  <c r="F642" i="1"/>
  <c r="E642" i="1"/>
  <c r="D640" i="1"/>
  <c r="F640" i="1"/>
  <c r="E640" i="1"/>
  <c r="D638" i="1"/>
  <c r="F638" i="1"/>
  <c r="E638" i="1"/>
  <c r="D636" i="1"/>
  <c r="F636" i="1"/>
  <c r="E636" i="1"/>
  <c r="D634" i="1"/>
  <c r="F634" i="1"/>
  <c r="E634" i="1"/>
  <c r="D632" i="1"/>
  <c r="F632" i="1"/>
  <c r="E632" i="1"/>
  <c r="D630" i="1"/>
  <c r="F630" i="1"/>
  <c r="E630" i="1"/>
  <c r="D628" i="1"/>
  <c r="F628" i="1"/>
  <c r="E628" i="1"/>
  <c r="D626" i="1"/>
  <c r="F626" i="1"/>
  <c r="E626" i="1"/>
  <c r="D624" i="1"/>
  <c r="F624" i="1"/>
  <c r="E624" i="1"/>
  <c r="D622" i="1"/>
  <c r="F622" i="1"/>
  <c r="E622" i="1"/>
  <c r="D620" i="1"/>
  <c r="F620" i="1"/>
  <c r="E620" i="1"/>
  <c r="D618" i="1"/>
  <c r="F618" i="1"/>
  <c r="E618" i="1"/>
  <c r="D616" i="1"/>
  <c r="F616" i="1"/>
  <c r="E616" i="1"/>
  <c r="D614" i="1"/>
  <c r="F614" i="1"/>
  <c r="E614" i="1"/>
  <c r="D612" i="1"/>
  <c r="F612" i="1"/>
  <c r="E612" i="1"/>
  <c r="D610" i="1"/>
  <c r="F610" i="1"/>
  <c r="E610" i="1"/>
  <c r="D608" i="1"/>
  <c r="F608" i="1"/>
  <c r="E608" i="1"/>
  <c r="D606" i="1"/>
  <c r="F606" i="1"/>
  <c r="E606" i="1"/>
  <c r="D604" i="1"/>
  <c r="F604" i="1"/>
  <c r="E604" i="1"/>
  <c r="D602" i="1"/>
  <c r="F602" i="1"/>
  <c r="E602" i="1"/>
  <c r="D600" i="1"/>
  <c r="F600" i="1"/>
  <c r="E600" i="1"/>
  <c r="D598" i="1"/>
  <c r="F598" i="1"/>
  <c r="E598" i="1"/>
  <c r="D596" i="1"/>
  <c r="F596" i="1"/>
  <c r="E596" i="1"/>
  <c r="D594" i="1"/>
  <c r="F594" i="1"/>
  <c r="E594" i="1"/>
  <c r="D592" i="1"/>
  <c r="F592" i="1"/>
  <c r="E592" i="1"/>
  <c r="D590" i="1"/>
  <c r="F590" i="1"/>
  <c r="E590" i="1"/>
  <c r="D588" i="1"/>
  <c r="F588" i="1"/>
  <c r="E588" i="1"/>
  <c r="D586" i="1"/>
  <c r="F586" i="1"/>
  <c r="E586" i="1"/>
  <c r="D584" i="1"/>
  <c r="F584" i="1"/>
  <c r="E584" i="1"/>
  <c r="D582" i="1"/>
  <c r="F582" i="1"/>
  <c r="E582" i="1"/>
  <c r="D580" i="1"/>
  <c r="F580" i="1"/>
  <c r="E580" i="1"/>
  <c r="D578" i="1"/>
  <c r="F578" i="1"/>
  <c r="E578" i="1"/>
  <c r="D576" i="1"/>
  <c r="F576" i="1"/>
  <c r="E576" i="1"/>
  <c r="D574" i="1"/>
  <c r="F574" i="1"/>
  <c r="E574" i="1"/>
  <c r="D572" i="1"/>
  <c r="F572" i="1"/>
  <c r="E572" i="1"/>
  <c r="D570" i="1"/>
  <c r="F570" i="1"/>
  <c r="E570" i="1"/>
  <c r="D568" i="1"/>
  <c r="F568" i="1"/>
  <c r="E568" i="1"/>
  <c r="D566" i="1"/>
  <c r="F566" i="1"/>
  <c r="E566" i="1"/>
  <c r="D564" i="1"/>
  <c r="F564" i="1"/>
  <c r="E564" i="1"/>
  <c r="D562" i="1"/>
  <c r="F562" i="1"/>
  <c r="E562" i="1"/>
  <c r="D560" i="1"/>
  <c r="F560" i="1"/>
  <c r="E560" i="1"/>
  <c r="D558" i="1"/>
  <c r="F558" i="1"/>
  <c r="E558" i="1"/>
  <c r="D556" i="1"/>
  <c r="F556" i="1"/>
  <c r="E556" i="1"/>
  <c r="D554" i="1"/>
  <c r="F554" i="1"/>
  <c r="E554" i="1"/>
  <c r="D552" i="1"/>
  <c r="F552" i="1"/>
  <c r="E552" i="1"/>
  <c r="D550" i="1"/>
  <c r="F550" i="1"/>
  <c r="E550" i="1"/>
  <c r="D548" i="1"/>
  <c r="F548" i="1"/>
  <c r="E548" i="1"/>
  <c r="D546" i="1"/>
  <c r="F546" i="1"/>
  <c r="E546" i="1"/>
  <c r="D544" i="1"/>
  <c r="F544" i="1"/>
  <c r="E544" i="1"/>
  <c r="D542" i="1"/>
  <c r="F542" i="1"/>
  <c r="E542" i="1"/>
  <c r="D540" i="1"/>
  <c r="F540" i="1"/>
  <c r="E540" i="1"/>
  <c r="D538" i="1"/>
  <c r="F538" i="1"/>
  <c r="E538" i="1"/>
  <c r="D536" i="1"/>
  <c r="F536" i="1"/>
  <c r="E536" i="1"/>
  <c r="D534" i="1"/>
  <c r="F534" i="1"/>
  <c r="E534" i="1"/>
  <c r="D532" i="1"/>
  <c r="F532" i="1"/>
  <c r="E532" i="1"/>
  <c r="D530" i="1"/>
  <c r="F530" i="1"/>
  <c r="E530" i="1"/>
  <c r="D528" i="1"/>
  <c r="F528" i="1"/>
  <c r="E528" i="1"/>
  <c r="D526" i="1"/>
  <c r="F526" i="1"/>
  <c r="E526" i="1"/>
  <c r="D524" i="1"/>
  <c r="F524" i="1"/>
  <c r="E524" i="1"/>
  <c r="D522" i="1"/>
  <c r="F522" i="1"/>
  <c r="E522" i="1"/>
  <c r="D520" i="1"/>
  <c r="F520" i="1"/>
  <c r="E520" i="1"/>
  <c r="D518" i="1"/>
  <c r="F518" i="1"/>
  <c r="E518" i="1"/>
  <c r="D516" i="1"/>
  <c r="F516" i="1"/>
  <c r="E516" i="1"/>
  <c r="D514" i="1"/>
  <c r="F514" i="1"/>
  <c r="E514" i="1"/>
  <c r="D512" i="1"/>
  <c r="F512" i="1"/>
  <c r="E512" i="1"/>
  <c r="D510" i="1"/>
  <c r="F510" i="1"/>
  <c r="E510" i="1"/>
  <c r="D508" i="1"/>
  <c r="F508" i="1"/>
  <c r="E508" i="1"/>
  <c r="D506" i="1"/>
  <c r="F506" i="1"/>
  <c r="E506" i="1"/>
  <c r="D504" i="1"/>
  <c r="F504" i="1"/>
  <c r="E504" i="1"/>
  <c r="D502" i="1"/>
  <c r="F502" i="1"/>
  <c r="E502" i="1"/>
  <c r="D500" i="1"/>
  <c r="F500" i="1"/>
  <c r="E500" i="1"/>
  <c r="D498" i="1"/>
  <c r="F498" i="1"/>
  <c r="E498" i="1"/>
  <c r="D496" i="1"/>
  <c r="F496" i="1"/>
  <c r="E496" i="1"/>
  <c r="D494" i="1"/>
  <c r="F494" i="1"/>
  <c r="E494" i="1"/>
  <c r="D492" i="1"/>
  <c r="F492" i="1"/>
  <c r="E492" i="1"/>
  <c r="D490" i="1"/>
  <c r="F490" i="1"/>
  <c r="E490" i="1"/>
  <c r="D488" i="1"/>
  <c r="F488" i="1"/>
  <c r="E488" i="1"/>
  <c r="D486" i="1"/>
  <c r="F486" i="1"/>
  <c r="E486" i="1"/>
  <c r="D484" i="1"/>
  <c r="F484" i="1"/>
  <c r="E484" i="1"/>
  <c r="D482" i="1"/>
  <c r="F482" i="1"/>
  <c r="E482" i="1"/>
  <c r="D480" i="1"/>
  <c r="F480" i="1"/>
  <c r="E480" i="1"/>
  <c r="D478" i="1"/>
  <c r="F478" i="1"/>
  <c r="E478" i="1"/>
  <c r="D476" i="1"/>
  <c r="F476" i="1"/>
  <c r="E476" i="1"/>
  <c r="D474" i="1"/>
  <c r="F474" i="1"/>
  <c r="E474" i="1"/>
  <c r="D472" i="1"/>
  <c r="F472" i="1"/>
  <c r="E472" i="1"/>
  <c r="D470" i="1"/>
  <c r="F470" i="1"/>
  <c r="E470" i="1"/>
  <c r="D468" i="1"/>
  <c r="F468" i="1"/>
  <c r="E468" i="1"/>
  <c r="D466" i="1"/>
  <c r="F466" i="1"/>
  <c r="E466" i="1"/>
  <c r="D464" i="1"/>
  <c r="F464" i="1"/>
  <c r="E464" i="1"/>
  <c r="D462" i="1"/>
  <c r="F462" i="1"/>
  <c r="E462" i="1"/>
  <c r="D460" i="1"/>
  <c r="F460" i="1"/>
  <c r="E460" i="1"/>
  <c r="D458" i="1"/>
  <c r="F458" i="1"/>
  <c r="E458" i="1"/>
  <c r="D456" i="1"/>
  <c r="F456" i="1"/>
  <c r="E456" i="1"/>
  <c r="D454" i="1"/>
  <c r="F454" i="1"/>
  <c r="E454" i="1"/>
  <c r="D452" i="1"/>
  <c r="F452" i="1"/>
  <c r="E452" i="1"/>
  <c r="D450" i="1"/>
  <c r="F450" i="1"/>
  <c r="E450" i="1"/>
  <c r="D448" i="1"/>
  <c r="F448" i="1"/>
  <c r="E448" i="1"/>
  <c r="D446" i="1"/>
  <c r="F446" i="1"/>
  <c r="E446" i="1"/>
  <c r="D444" i="1"/>
  <c r="F444" i="1"/>
  <c r="E444" i="1"/>
  <c r="D442" i="1"/>
  <c r="F442" i="1"/>
  <c r="E442" i="1"/>
  <c r="D440" i="1"/>
  <c r="F440" i="1"/>
  <c r="E440" i="1"/>
  <c r="D438" i="1"/>
  <c r="F438" i="1"/>
  <c r="E438" i="1"/>
  <c r="D436" i="1"/>
  <c r="F436" i="1"/>
  <c r="E436" i="1"/>
  <c r="D434" i="1"/>
  <c r="F434" i="1"/>
  <c r="E434" i="1"/>
  <c r="D432" i="1"/>
  <c r="F432" i="1"/>
  <c r="E432" i="1"/>
  <c r="D430" i="1"/>
  <c r="F430" i="1"/>
  <c r="E430" i="1"/>
  <c r="D428" i="1"/>
  <c r="F428" i="1"/>
  <c r="E428" i="1"/>
  <c r="D426" i="1"/>
  <c r="F426" i="1"/>
  <c r="E426" i="1"/>
  <c r="D424" i="1"/>
  <c r="F424" i="1"/>
  <c r="E424" i="1"/>
  <c r="D422" i="1"/>
  <c r="F422" i="1"/>
  <c r="E422" i="1"/>
  <c r="D420" i="1"/>
  <c r="F420" i="1"/>
  <c r="E420" i="1"/>
  <c r="D418" i="1"/>
  <c r="F418" i="1"/>
  <c r="E418" i="1"/>
  <c r="D416" i="1"/>
  <c r="F416" i="1"/>
  <c r="E416" i="1"/>
  <c r="D414" i="1"/>
  <c r="F414" i="1"/>
  <c r="E414" i="1"/>
  <c r="D412" i="1"/>
  <c r="F412" i="1"/>
  <c r="E412" i="1"/>
  <c r="D410" i="1"/>
  <c r="F410" i="1"/>
  <c r="E410" i="1"/>
  <c r="D408" i="1"/>
  <c r="F408" i="1"/>
  <c r="E408" i="1"/>
  <c r="D406" i="1"/>
  <c r="F406" i="1"/>
  <c r="E406" i="1"/>
  <c r="D404" i="1"/>
  <c r="F404" i="1"/>
  <c r="E404" i="1"/>
  <c r="D402" i="1"/>
  <c r="F402" i="1"/>
  <c r="E402" i="1"/>
  <c r="D400" i="1"/>
  <c r="F400" i="1"/>
  <c r="E400" i="1"/>
  <c r="D398" i="1"/>
  <c r="F398" i="1"/>
  <c r="E398" i="1"/>
  <c r="D396" i="1"/>
  <c r="F396" i="1"/>
  <c r="E396" i="1"/>
  <c r="D394" i="1"/>
  <c r="F394" i="1"/>
  <c r="E394" i="1"/>
  <c r="D392" i="1"/>
  <c r="F392" i="1"/>
  <c r="E392" i="1"/>
  <c r="D390" i="1"/>
  <c r="F390" i="1"/>
  <c r="E390" i="1"/>
  <c r="D388" i="1"/>
  <c r="F388" i="1"/>
  <c r="E388" i="1"/>
  <c r="D386" i="1"/>
  <c r="F386" i="1"/>
  <c r="E386" i="1"/>
  <c r="D384" i="1"/>
  <c r="F384" i="1"/>
  <c r="E384" i="1"/>
  <c r="D382" i="1"/>
  <c r="F382" i="1"/>
  <c r="E382" i="1"/>
  <c r="D380" i="1"/>
  <c r="F380" i="1"/>
  <c r="E380" i="1"/>
  <c r="D378" i="1"/>
  <c r="F378" i="1"/>
  <c r="E378" i="1"/>
  <c r="D376" i="1"/>
  <c r="F376" i="1"/>
  <c r="E376" i="1"/>
  <c r="D374" i="1"/>
  <c r="F374" i="1"/>
  <c r="E374" i="1"/>
  <c r="D372" i="1"/>
  <c r="E372" i="1"/>
  <c r="F372" i="1"/>
  <c r="D729" i="1"/>
  <c r="E729" i="1"/>
  <c r="F729" i="1"/>
  <c r="D725" i="1"/>
  <c r="E725" i="1"/>
  <c r="F725" i="1"/>
  <c r="D721" i="1"/>
  <c r="E721" i="1"/>
  <c r="F721" i="1"/>
  <c r="D717" i="1"/>
  <c r="E717" i="1"/>
  <c r="F717" i="1"/>
  <c r="D713" i="1"/>
  <c r="E713" i="1"/>
  <c r="F713" i="1"/>
  <c r="D707" i="1"/>
  <c r="F707" i="1"/>
  <c r="E707" i="1"/>
  <c r="D703" i="1"/>
  <c r="F703" i="1"/>
  <c r="E703" i="1"/>
  <c r="D699" i="1"/>
  <c r="F699" i="1"/>
  <c r="E699" i="1"/>
  <c r="D695" i="1"/>
  <c r="F695" i="1"/>
  <c r="E695" i="1"/>
  <c r="D691" i="1"/>
  <c r="F691" i="1"/>
  <c r="E691" i="1"/>
  <c r="D687" i="1"/>
  <c r="F687" i="1"/>
  <c r="E687" i="1"/>
  <c r="D683" i="1"/>
  <c r="F683" i="1"/>
  <c r="E683" i="1"/>
  <c r="D681" i="1"/>
  <c r="E681" i="1"/>
  <c r="F681" i="1"/>
  <c r="D679" i="1"/>
  <c r="F679" i="1"/>
  <c r="E679" i="1"/>
  <c r="D677" i="1"/>
  <c r="E677" i="1"/>
  <c r="F677" i="1"/>
  <c r="D675" i="1"/>
  <c r="F675" i="1"/>
  <c r="E675" i="1"/>
  <c r="D673" i="1"/>
  <c r="E673" i="1"/>
  <c r="F673" i="1"/>
  <c r="D671" i="1"/>
  <c r="F671" i="1"/>
  <c r="E671" i="1"/>
  <c r="D669" i="1"/>
  <c r="E669" i="1"/>
  <c r="F669" i="1"/>
  <c r="D667" i="1"/>
  <c r="F667" i="1"/>
  <c r="E667" i="1"/>
  <c r="D665" i="1"/>
  <c r="E665" i="1"/>
  <c r="F665" i="1"/>
  <c r="D663" i="1"/>
  <c r="F663" i="1"/>
  <c r="E663" i="1"/>
  <c r="D661" i="1"/>
  <c r="E661" i="1"/>
  <c r="F661" i="1"/>
  <c r="D659" i="1"/>
  <c r="F659" i="1"/>
  <c r="E659" i="1"/>
  <c r="D657" i="1"/>
  <c r="E657" i="1"/>
  <c r="F657" i="1"/>
  <c r="D655" i="1"/>
  <c r="F655" i="1"/>
  <c r="E655" i="1"/>
  <c r="D653" i="1"/>
  <c r="E653" i="1"/>
  <c r="F653" i="1"/>
  <c r="D651" i="1"/>
  <c r="F651" i="1"/>
  <c r="E651" i="1"/>
  <c r="D649" i="1"/>
  <c r="E649" i="1"/>
  <c r="F649" i="1"/>
  <c r="D647" i="1"/>
  <c r="F647" i="1"/>
  <c r="E647" i="1"/>
  <c r="D645" i="1"/>
  <c r="E645" i="1"/>
  <c r="F645" i="1"/>
  <c r="D643" i="1"/>
  <c r="F643" i="1"/>
  <c r="E643" i="1"/>
  <c r="D641" i="1"/>
  <c r="E641" i="1"/>
  <c r="F641" i="1"/>
  <c r="D639" i="1"/>
  <c r="F639" i="1"/>
  <c r="E639" i="1"/>
  <c r="D637" i="1"/>
  <c r="E637" i="1"/>
  <c r="F637" i="1"/>
  <c r="D635" i="1"/>
  <c r="F635" i="1"/>
  <c r="E635" i="1"/>
  <c r="D633" i="1"/>
  <c r="E633" i="1"/>
  <c r="F633" i="1"/>
  <c r="D631" i="1"/>
  <c r="F631" i="1"/>
  <c r="E631" i="1"/>
  <c r="D629" i="1"/>
  <c r="E629" i="1"/>
  <c r="F629" i="1"/>
  <c r="D627" i="1"/>
  <c r="F627" i="1"/>
  <c r="E627" i="1"/>
  <c r="D625" i="1"/>
  <c r="E625" i="1"/>
  <c r="F625" i="1"/>
  <c r="D623" i="1"/>
  <c r="F623" i="1"/>
  <c r="E623" i="1"/>
  <c r="D621" i="1"/>
  <c r="E621" i="1"/>
  <c r="F621" i="1"/>
  <c r="D619" i="1"/>
  <c r="F619" i="1"/>
  <c r="E619" i="1"/>
  <c r="D617" i="1"/>
  <c r="E617" i="1"/>
  <c r="F617" i="1"/>
  <c r="D615" i="1"/>
  <c r="F615" i="1"/>
  <c r="E615" i="1"/>
  <c r="D613" i="1"/>
  <c r="E613" i="1"/>
  <c r="F613" i="1"/>
  <c r="D611" i="1"/>
  <c r="F611" i="1"/>
  <c r="E611" i="1"/>
  <c r="D609" i="1"/>
  <c r="E609" i="1"/>
  <c r="F609" i="1"/>
  <c r="D607" i="1"/>
  <c r="F607" i="1"/>
  <c r="E607" i="1"/>
  <c r="D605" i="1"/>
  <c r="E605" i="1"/>
  <c r="F605" i="1"/>
  <c r="D603" i="1"/>
  <c r="F603" i="1"/>
  <c r="E603" i="1"/>
  <c r="D601" i="1"/>
  <c r="E601" i="1"/>
  <c r="F601" i="1"/>
  <c r="D599" i="1"/>
  <c r="F599" i="1"/>
  <c r="E599" i="1"/>
  <c r="D597" i="1"/>
  <c r="E597" i="1"/>
  <c r="F597" i="1"/>
  <c r="D595" i="1"/>
  <c r="F595" i="1"/>
  <c r="E595" i="1"/>
  <c r="D593" i="1"/>
  <c r="F593" i="1"/>
  <c r="E593" i="1"/>
  <c r="D591" i="1"/>
  <c r="F591" i="1"/>
  <c r="E591" i="1"/>
  <c r="D589" i="1"/>
  <c r="F589" i="1"/>
  <c r="E589" i="1"/>
  <c r="D587" i="1"/>
  <c r="F587" i="1"/>
  <c r="E587" i="1"/>
  <c r="D585" i="1"/>
  <c r="F585" i="1"/>
  <c r="E585" i="1"/>
  <c r="D583" i="1"/>
  <c r="F583" i="1"/>
  <c r="E583" i="1"/>
  <c r="D581" i="1"/>
  <c r="F581" i="1"/>
  <c r="E581" i="1"/>
  <c r="D579" i="1"/>
  <c r="F579" i="1"/>
  <c r="E579" i="1"/>
  <c r="D577" i="1"/>
  <c r="F577" i="1"/>
  <c r="E577" i="1"/>
  <c r="D575" i="1"/>
  <c r="F575" i="1"/>
  <c r="E575" i="1"/>
  <c r="D573" i="1"/>
  <c r="F573" i="1"/>
  <c r="E573" i="1"/>
  <c r="D571" i="1"/>
  <c r="F571" i="1"/>
  <c r="E571" i="1"/>
  <c r="D569" i="1"/>
  <c r="F569" i="1"/>
  <c r="E569" i="1"/>
  <c r="D567" i="1"/>
  <c r="F567" i="1"/>
  <c r="E567" i="1"/>
  <c r="D565" i="1"/>
  <c r="F565" i="1"/>
  <c r="E565" i="1"/>
  <c r="D563" i="1"/>
  <c r="F563" i="1"/>
  <c r="E563" i="1"/>
  <c r="D561" i="1"/>
  <c r="F561" i="1"/>
  <c r="E561" i="1"/>
  <c r="D559" i="1"/>
  <c r="F559" i="1"/>
  <c r="E559" i="1"/>
  <c r="D557" i="1"/>
  <c r="F557" i="1"/>
  <c r="E557" i="1"/>
  <c r="D555" i="1"/>
  <c r="F555" i="1"/>
  <c r="E555" i="1"/>
  <c r="D553" i="1"/>
  <c r="F553" i="1"/>
  <c r="E553" i="1"/>
  <c r="D551" i="1"/>
  <c r="F551" i="1"/>
  <c r="E551" i="1"/>
  <c r="D549" i="1"/>
  <c r="F549" i="1"/>
  <c r="E549" i="1"/>
  <c r="D547" i="1"/>
  <c r="F547" i="1"/>
  <c r="E547" i="1"/>
  <c r="D545" i="1"/>
  <c r="F545" i="1"/>
  <c r="E545" i="1"/>
  <c r="D543" i="1"/>
  <c r="F543" i="1"/>
  <c r="E543" i="1"/>
  <c r="D541" i="1"/>
  <c r="F541" i="1"/>
  <c r="E541" i="1"/>
  <c r="D539" i="1"/>
  <c r="F539" i="1"/>
  <c r="E539" i="1"/>
  <c r="D537" i="1"/>
  <c r="F537" i="1"/>
  <c r="E537" i="1"/>
  <c r="D535" i="1"/>
  <c r="F535" i="1"/>
  <c r="E535" i="1"/>
  <c r="D533" i="1"/>
  <c r="F533" i="1"/>
  <c r="E533" i="1"/>
  <c r="D531" i="1"/>
  <c r="F531" i="1"/>
  <c r="E531" i="1"/>
  <c r="D529" i="1"/>
  <c r="F529" i="1"/>
  <c r="E529" i="1"/>
  <c r="D527" i="1"/>
  <c r="F527" i="1"/>
  <c r="E527" i="1"/>
  <c r="D525" i="1"/>
  <c r="F525" i="1"/>
  <c r="E525" i="1"/>
  <c r="D523" i="1"/>
  <c r="F523" i="1"/>
  <c r="E523" i="1"/>
  <c r="D521" i="1"/>
  <c r="F521" i="1"/>
  <c r="E521" i="1"/>
  <c r="D519" i="1"/>
  <c r="F519" i="1"/>
  <c r="E519" i="1"/>
  <c r="D517" i="1"/>
  <c r="F517" i="1"/>
  <c r="E517" i="1"/>
  <c r="D515" i="1"/>
  <c r="F515" i="1"/>
  <c r="E515" i="1"/>
  <c r="D513" i="1"/>
  <c r="F513" i="1"/>
  <c r="E513" i="1"/>
  <c r="D511" i="1"/>
  <c r="F511" i="1"/>
  <c r="E511" i="1"/>
  <c r="D509" i="1"/>
  <c r="F509" i="1"/>
  <c r="E509" i="1"/>
  <c r="D507" i="1"/>
  <c r="F507" i="1"/>
  <c r="E507" i="1"/>
  <c r="D505" i="1"/>
  <c r="F505" i="1"/>
  <c r="E505" i="1"/>
  <c r="D503" i="1"/>
  <c r="F503" i="1"/>
  <c r="E503" i="1"/>
  <c r="D501" i="1"/>
  <c r="F501" i="1"/>
  <c r="E501" i="1"/>
  <c r="D499" i="1"/>
  <c r="F499" i="1"/>
  <c r="E499" i="1"/>
  <c r="D497" i="1"/>
  <c r="F497" i="1"/>
  <c r="E497" i="1"/>
  <c r="D495" i="1"/>
  <c r="F495" i="1"/>
  <c r="E495" i="1"/>
  <c r="D493" i="1"/>
  <c r="F493" i="1"/>
  <c r="E493" i="1"/>
  <c r="D491" i="1"/>
  <c r="F491" i="1"/>
  <c r="E491" i="1"/>
  <c r="D489" i="1"/>
  <c r="F489" i="1"/>
  <c r="E489" i="1"/>
  <c r="D487" i="1"/>
  <c r="F487" i="1"/>
  <c r="E487" i="1"/>
  <c r="D485" i="1"/>
  <c r="F485" i="1"/>
  <c r="E485" i="1"/>
  <c r="D483" i="1"/>
  <c r="F483" i="1"/>
  <c r="E483" i="1"/>
  <c r="D481" i="1"/>
  <c r="F481" i="1"/>
  <c r="E481" i="1"/>
  <c r="D479" i="1"/>
  <c r="F479" i="1"/>
  <c r="E479" i="1"/>
  <c r="D477" i="1"/>
  <c r="F477" i="1"/>
  <c r="E477" i="1"/>
  <c r="D475" i="1"/>
  <c r="F475" i="1"/>
  <c r="E475" i="1"/>
  <c r="D473" i="1"/>
  <c r="F473" i="1"/>
  <c r="E473" i="1"/>
  <c r="D471" i="1"/>
  <c r="F471" i="1"/>
  <c r="E471" i="1"/>
  <c r="D469" i="1"/>
  <c r="F469" i="1"/>
  <c r="E469" i="1"/>
  <c r="D467" i="1"/>
  <c r="F467" i="1"/>
  <c r="E467" i="1"/>
  <c r="D465" i="1"/>
  <c r="F465" i="1"/>
  <c r="E465" i="1"/>
  <c r="D463" i="1"/>
  <c r="F463" i="1"/>
  <c r="E463" i="1"/>
  <c r="D461" i="1"/>
  <c r="F461" i="1"/>
  <c r="E461" i="1"/>
  <c r="D459" i="1"/>
  <c r="F459" i="1"/>
  <c r="E459" i="1"/>
  <c r="D457" i="1"/>
  <c r="F457" i="1"/>
  <c r="E457" i="1"/>
  <c r="D455" i="1"/>
  <c r="F455" i="1"/>
  <c r="E455" i="1"/>
  <c r="D453" i="1"/>
  <c r="F453" i="1"/>
  <c r="E453" i="1"/>
  <c r="D451" i="1"/>
  <c r="F451" i="1"/>
  <c r="E451" i="1"/>
  <c r="D449" i="1"/>
  <c r="F449" i="1"/>
  <c r="E449" i="1"/>
  <c r="D447" i="1"/>
  <c r="F447" i="1"/>
  <c r="E447" i="1"/>
  <c r="D445" i="1"/>
  <c r="F445" i="1"/>
  <c r="E445" i="1"/>
  <c r="D443" i="1"/>
  <c r="F443" i="1"/>
  <c r="E443" i="1"/>
  <c r="D441" i="1"/>
  <c r="F441" i="1"/>
  <c r="E441" i="1"/>
  <c r="D439" i="1"/>
  <c r="F439" i="1"/>
  <c r="E439" i="1"/>
  <c r="D437" i="1"/>
  <c r="F437" i="1"/>
  <c r="E437" i="1"/>
  <c r="D435" i="1"/>
  <c r="F435" i="1"/>
  <c r="E435" i="1"/>
  <c r="D433" i="1"/>
  <c r="F433" i="1"/>
  <c r="E433" i="1"/>
  <c r="D431" i="1"/>
  <c r="F431" i="1"/>
  <c r="E431" i="1"/>
  <c r="D429" i="1"/>
  <c r="F429" i="1"/>
  <c r="E429" i="1"/>
  <c r="D427" i="1"/>
  <c r="F427" i="1"/>
  <c r="E427" i="1"/>
  <c r="D425" i="1"/>
  <c r="F425" i="1"/>
  <c r="E425" i="1"/>
  <c r="D423" i="1"/>
  <c r="F423" i="1"/>
  <c r="E423" i="1"/>
  <c r="D421" i="1"/>
  <c r="F421" i="1"/>
  <c r="E421" i="1"/>
  <c r="D419" i="1"/>
  <c r="F419" i="1"/>
  <c r="E419" i="1"/>
  <c r="D417" i="1"/>
  <c r="F417" i="1"/>
  <c r="E417" i="1"/>
  <c r="D415" i="1"/>
  <c r="F415" i="1"/>
  <c r="E415" i="1"/>
  <c r="D413" i="1"/>
  <c r="F413" i="1"/>
  <c r="E413" i="1"/>
  <c r="D411" i="1"/>
  <c r="F411" i="1"/>
  <c r="E411" i="1"/>
  <c r="D409" i="1"/>
  <c r="F409" i="1"/>
  <c r="E409" i="1"/>
  <c r="D407" i="1"/>
  <c r="F407" i="1"/>
  <c r="E407" i="1"/>
  <c r="D405" i="1"/>
  <c r="F405" i="1"/>
  <c r="E405" i="1"/>
  <c r="D403" i="1"/>
  <c r="F403" i="1"/>
  <c r="E403" i="1"/>
  <c r="D401" i="1"/>
  <c r="F401" i="1"/>
  <c r="E401" i="1"/>
  <c r="D399" i="1"/>
  <c r="F399" i="1"/>
  <c r="E399" i="1"/>
  <c r="D397" i="1"/>
  <c r="F397" i="1"/>
  <c r="E397" i="1"/>
  <c r="D395" i="1"/>
  <c r="F395" i="1"/>
  <c r="E395" i="1"/>
  <c r="D393" i="1"/>
  <c r="F393" i="1"/>
  <c r="E393" i="1"/>
  <c r="D391" i="1"/>
  <c r="F391" i="1"/>
  <c r="E391" i="1"/>
  <c r="D389" i="1"/>
  <c r="F389" i="1"/>
  <c r="E389" i="1"/>
  <c r="D387" i="1"/>
  <c r="F387" i="1"/>
  <c r="E387" i="1"/>
  <c r="D385" i="1"/>
  <c r="F385" i="1"/>
  <c r="E385" i="1"/>
  <c r="D383" i="1"/>
  <c r="F383" i="1"/>
  <c r="E383" i="1"/>
  <c r="D381" i="1"/>
  <c r="F381" i="1"/>
  <c r="E381" i="1"/>
  <c r="D379" i="1"/>
  <c r="F379" i="1"/>
  <c r="E379" i="1"/>
  <c r="D377" i="1"/>
  <c r="F377" i="1"/>
  <c r="E377" i="1"/>
  <c r="D375" i="1"/>
  <c r="F375" i="1"/>
  <c r="E375" i="1"/>
  <c r="D373" i="1"/>
  <c r="F373" i="1"/>
  <c r="E373" i="1"/>
  <c r="J717" i="1" l="1"/>
  <c r="J697" i="1"/>
  <c r="J463" i="1"/>
  <c r="J471" i="1"/>
  <c r="J479" i="1"/>
  <c r="J487" i="1"/>
  <c r="J495" i="1"/>
  <c r="J503" i="1"/>
  <c r="J511" i="1"/>
  <c r="J519" i="1"/>
  <c r="J527" i="1"/>
  <c r="J535" i="1"/>
  <c r="J543" i="1"/>
  <c r="J551" i="1"/>
  <c r="J559" i="1"/>
  <c r="J567" i="1"/>
  <c r="J575" i="1"/>
  <c r="J583" i="1"/>
  <c r="J591" i="1"/>
  <c r="J599" i="1"/>
  <c r="J607" i="1"/>
  <c r="J615" i="1"/>
  <c r="J623" i="1"/>
  <c r="J631" i="1"/>
  <c r="J639" i="1"/>
  <c r="J647" i="1"/>
  <c r="J655" i="1"/>
  <c r="J663" i="1"/>
  <c r="J671" i="1"/>
  <c r="J679" i="1"/>
  <c r="J691" i="1"/>
  <c r="J707" i="1"/>
  <c r="J725" i="1"/>
  <c r="J464" i="1"/>
  <c r="J472" i="1"/>
  <c r="J480" i="1"/>
  <c r="J488" i="1"/>
  <c r="J496" i="1"/>
  <c r="J504" i="1"/>
  <c r="J512" i="1"/>
  <c r="J520" i="1"/>
  <c r="J528" i="1"/>
  <c r="J536" i="1"/>
  <c r="J544" i="1"/>
  <c r="J552" i="1"/>
  <c r="J560" i="1"/>
  <c r="J568" i="1"/>
  <c r="J576" i="1"/>
  <c r="J584" i="1"/>
  <c r="J592" i="1"/>
  <c r="J600" i="1"/>
  <c r="J608" i="1"/>
  <c r="J624" i="1"/>
  <c r="J632" i="1"/>
  <c r="J640" i="1"/>
  <c r="J648" i="1"/>
  <c r="J656" i="1"/>
  <c r="J664" i="1"/>
  <c r="J672" i="1"/>
  <c r="J680" i="1"/>
  <c r="J688" i="1"/>
  <c r="J696" i="1"/>
  <c r="J704" i="1"/>
  <c r="J712" i="1"/>
  <c r="J720" i="1"/>
  <c r="J728" i="1"/>
  <c r="J689" i="1"/>
  <c r="J705" i="1"/>
  <c r="J719" i="1"/>
  <c r="J469" i="1"/>
  <c r="J477" i="1"/>
  <c r="J485" i="1"/>
  <c r="J493" i="1"/>
  <c r="J501" i="1"/>
  <c r="J509" i="1"/>
  <c r="J517" i="1"/>
  <c r="J525" i="1"/>
  <c r="J533" i="1"/>
  <c r="J541" i="1"/>
  <c r="J549" i="1"/>
  <c r="J557" i="1"/>
  <c r="J565" i="1"/>
  <c r="J573" i="1"/>
  <c r="J581" i="1"/>
  <c r="J589" i="1"/>
  <c r="J687" i="1"/>
  <c r="J703" i="1"/>
  <c r="J462" i="1"/>
  <c r="J470" i="1"/>
  <c r="J478" i="1"/>
  <c r="J486" i="1"/>
  <c r="J494" i="1"/>
  <c r="J502" i="1"/>
  <c r="J510" i="1"/>
  <c r="J518" i="1"/>
  <c r="J526" i="1"/>
  <c r="J534" i="1"/>
  <c r="J542" i="1"/>
  <c r="J550" i="1"/>
  <c r="J558" i="1"/>
  <c r="J566" i="1"/>
  <c r="J574" i="1"/>
  <c r="J582" i="1"/>
  <c r="J590" i="1"/>
  <c r="J598" i="1"/>
  <c r="J606" i="1"/>
  <c r="J614" i="1"/>
  <c r="J622" i="1"/>
  <c r="J630" i="1"/>
  <c r="J638" i="1"/>
  <c r="J646" i="1"/>
  <c r="J654" i="1"/>
  <c r="J662" i="1"/>
  <c r="J670" i="1"/>
  <c r="J678" i="1"/>
  <c r="J686" i="1"/>
  <c r="J694" i="1"/>
  <c r="J702" i="1"/>
  <c r="J710" i="1"/>
  <c r="J718" i="1"/>
  <c r="J726" i="1"/>
  <c r="J715" i="1"/>
  <c r="J731" i="1"/>
  <c r="J467" i="1"/>
  <c r="J475" i="1"/>
  <c r="J483" i="1"/>
  <c r="J491" i="1"/>
  <c r="J499" i="1"/>
  <c r="J507" i="1"/>
  <c r="J515" i="1"/>
  <c r="J523" i="1"/>
  <c r="J531" i="1"/>
  <c r="J539" i="1"/>
  <c r="J547" i="1"/>
  <c r="J555" i="1"/>
  <c r="J563" i="1"/>
  <c r="J571" i="1"/>
  <c r="J579" i="1"/>
  <c r="J587" i="1"/>
  <c r="J595" i="1"/>
  <c r="J603" i="1"/>
  <c r="J611" i="1"/>
  <c r="J619" i="1"/>
  <c r="J627" i="1"/>
  <c r="J635" i="1"/>
  <c r="J643" i="1"/>
  <c r="J651" i="1"/>
  <c r="J659" i="1"/>
  <c r="J667" i="1"/>
  <c r="J675" i="1"/>
  <c r="J683" i="1"/>
  <c r="J699" i="1"/>
  <c r="J468" i="1"/>
  <c r="J476" i="1"/>
  <c r="J484" i="1"/>
  <c r="J492" i="1"/>
  <c r="J500" i="1"/>
  <c r="J508" i="1"/>
  <c r="J516" i="1"/>
  <c r="J524" i="1"/>
  <c r="J532" i="1"/>
  <c r="J540" i="1"/>
  <c r="J548" i="1"/>
  <c r="J556" i="1"/>
  <c r="J564" i="1"/>
  <c r="J572" i="1"/>
  <c r="J580" i="1"/>
  <c r="J588" i="1"/>
  <c r="J596" i="1"/>
  <c r="J604" i="1"/>
  <c r="J612" i="1"/>
  <c r="J616" i="1"/>
  <c r="J620" i="1"/>
  <c r="J628" i="1"/>
  <c r="J636" i="1"/>
  <c r="J644" i="1"/>
  <c r="J652" i="1"/>
  <c r="J660" i="1"/>
  <c r="J668" i="1"/>
  <c r="J676" i="1"/>
  <c r="J684" i="1"/>
  <c r="J692" i="1"/>
  <c r="J700" i="1"/>
  <c r="J708" i="1"/>
  <c r="J716" i="1"/>
  <c r="J724" i="1"/>
  <c r="J732" i="1"/>
  <c r="J711" i="1"/>
  <c r="J727" i="1"/>
  <c r="J465" i="1"/>
  <c r="J473" i="1"/>
  <c r="J481" i="1"/>
  <c r="J489" i="1"/>
  <c r="J497" i="1"/>
  <c r="J505" i="1"/>
  <c r="J513" i="1"/>
  <c r="J521" i="1"/>
  <c r="J529" i="1"/>
  <c r="J537" i="1"/>
  <c r="J545" i="1"/>
  <c r="J553" i="1"/>
  <c r="J561" i="1"/>
  <c r="J569" i="1"/>
  <c r="J577" i="1"/>
  <c r="J585" i="1"/>
  <c r="J593" i="1"/>
  <c r="J601" i="1"/>
  <c r="J609" i="1"/>
  <c r="J617" i="1"/>
  <c r="J625" i="1"/>
  <c r="J633" i="1"/>
  <c r="J641" i="1"/>
  <c r="J649" i="1"/>
  <c r="J657" i="1"/>
  <c r="J665" i="1"/>
  <c r="J673" i="1"/>
  <c r="J681" i="1"/>
  <c r="J695" i="1"/>
  <c r="J713" i="1"/>
  <c r="J729" i="1"/>
  <c r="J466" i="1"/>
  <c r="J474" i="1"/>
  <c r="J482" i="1"/>
  <c r="J490" i="1"/>
  <c r="J498" i="1"/>
  <c r="J506" i="1"/>
  <c r="J514" i="1"/>
  <c r="J522" i="1"/>
  <c r="J530" i="1"/>
  <c r="J538" i="1"/>
  <c r="J546" i="1"/>
  <c r="J554" i="1"/>
  <c r="J562" i="1"/>
  <c r="J570" i="1"/>
  <c r="J578" i="1"/>
  <c r="J586" i="1"/>
  <c r="J594" i="1"/>
  <c r="J602" i="1"/>
  <c r="J610" i="1"/>
  <c r="J618" i="1"/>
  <c r="J626" i="1"/>
  <c r="J634" i="1"/>
  <c r="J642" i="1"/>
  <c r="J650" i="1"/>
  <c r="J658" i="1"/>
  <c r="J666" i="1"/>
  <c r="J674" i="1"/>
  <c r="J682" i="1"/>
  <c r="J690" i="1"/>
  <c r="J698" i="1"/>
  <c r="J706" i="1"/>
  <c r="J714" i="1"/>
  <c r="J722" i="1"/>
  <c r="J730" i="1"/>
  <c r="J693" i="1"/>
  <c r="J709" i="1"/>
  <c r="J723" i="1"/>
  <c r="J597" i="1"/>
  <c r="J605" i="1"/>
  <c r="J613" i="1"/>
  <c r="J621" i="1"/>
  <c r="J629" i="1"/>
  <c r="J637" i="1"/>
  <c r="J645" i="1"/>
  <c r="J653" i="1"/>
  <c r="J661" i="1"/>
  <c r="J669" i="1"/>
  <c r="J677" i="1"/>
  <c r="J721" i="1"/>
  <c r="J685" i="1"/>
  <c r="J701" i="1"/>
  <c r="J381" i="1"/>
  <c r="J374" i="1"/>
  <c r="J438" i="1"/>
  <c r="J398" i="1"/>
  <c r="J445" i="1"/>
  <c r="J392" i="1"/>
  <c r="J424" i="1"/>
  <c r="J456" i="1"/>
  <c r="J396" i="1"/>
  <c r="J428" i="1"/>
  <c r="J460" i="1"/>
  <c r="J382" i="1"/>
  <c r="J446" i="1"/>
  <c r="J379" i="1"/>
  <c r="J376" i="1"/>
  <c r="J408" i="1"/>
  <c r="J440" i="1"/>
  <c r="J411" i="1"/>
  <c r="J380" i="1"/>
  <c r="J412" i="1"/>
  <c r="J444" i="1"/>
  <c r="J422" i="1"/>
  <c r="J413" i="1"/>
  <c r="J443" i="1"/>
  <c r="J373" i="1"/>
  <c r="J377" i="1"/>
  <c r="J378" i="1"/>
  <c r="J418" i="1"/>
  <c r="J407" i="1"/>
  <c r="J439" i="1"/>
  <c r="J455" i="1"/>
  <c r="J402" i="1"/>
  <c r="J385" i="1"/>
  <c r="J417" i="1"/>
  <c r="J449" i="1"/>
  <c r="J383" i="1"/>
  <c r="J415" i="1"/>
  <c r="J447" i="1"/>
  <c r="J389" i="1"/>
  <c r="J405" i="1"/>
  <c r="J421" i="1"/>
  <c r="J437" i="1"/>
  <c r="J453" i="1"/>
  <c r="J384" i="1"/>
  <c r="J400" i="1"/>
  <c r="J416" i="1"/>
  <c r="J432" i="1"/>
  <c r="J448" i="1"/>
  <c r="J386" i="1"/>
  <c r="J406" i="1"/>
  <c r="J430" i="1"/>
  <c r="J450" i="1"/>
  <c r="J397" i="1"/>
  <c r="J429" i="1"/>
  <c r="J461" i="1"/>
  <c r="J395" i="1"/>
  <c r="J427" i="1"/>
  <c r="J459" i="1"/>
  <c r="J393" i="1"/>
  <c r="J409" i="1"/>
  <c r="J425" i="1"/>
  <c r="J441" i="1"/>
  <c r="J457" i="1"/>
  <c r="J394" i="1"/>
  <c r="J410" i="1"/>
  <c r="J426" i="1"/>
  <c r="J442" i="1"/>
  <c r="J458" i="1"/>
  <c r="J375" i="1"/>
  <c r="J391" i="1"/>
  <c r="J423" i="1"/>
  <c r="J387" i="1"/>
  <c r="J403" i="1"/>
  <c r="J419" i="1"/>
  <c r="J435" i="1"/>
  <c r="J451" i="1"/>
  <c r="J372" i="1"/>
  <c r="J388" i="1"/>
  <c r="J404" i="1"/>
  <c r="J420" i="1"/>
  <c r="J436" i="1"/>
  <c r="J452" i="1"/>
  <c r="J390" i="1"/>
  <c r="J414" i="1"/>
  <c r="J434" i="1"/>
  <c r="J454" i="1"/>
  <c r="J401" i="1"/>
  <c r="J433" i="1"/>
  <c r="J399" i="1"/>
  <c r="J431" i="1"/>
</calcChain>
</file>

<file path=xl/sharedStrings.xml><?xml version="1.0" encoding="utf-8"?>
<sst xmlns="http://schemas.openxmlformats.org/spreadsheetml/2006/main" count="28" uniqueCount="22">
  <si>
    <t>Rad</t>
  </si>
  <si>
    <t>Winkel</t>
  </si>
  <si>
    <t>grad</t>
  </si>
  <si>
    <t>Amplitude a</t>
  </si>
  <si>
    <t>Harmonische b</t>
  </si>
  <si>
    <t>Amplitude c</t>
  </si>
  <si>
    <t>Harmonische d</t>
  </si>
  <si>
    <t>Amplitude e</t>
  </si>
  <si>
    <t>Harmonische f</t>
  </si>
  <si>
    <t>a*SIN(bx)</t>
  </si>
  <si>
    <t>Zeit</t>
  </si>
  <si>
    <t>ms</t>
  </si>
  <si>
    <t>c*SIN(dx)</t>
  </si>
  <si>
    <t>e*SIN(fx)</t>
  </si>
  <si>
    <t>e-t/tau</t>
  </si>
  <si>
    <t>t/tau</t>
  </si>
  <si>
    <t>Dämpf.-z.-k. tau</t>
  </si>
  <si>
    <t>Summe</t>
  </si>
  <si>
    <t>g*SIN(hx)</t>
  </si>
  <si>
    <t xml:space="preserve">  </t>
  </si>
  <si>
    <t>Professur Energie- und Hochspannungstechnik, Prof. Dr-Ing. W. Schufft.</t>
  </si>
  <si>
    <t xml:space="preserve">       2020 Technische Universität Chemnitz, Fakultät für ET/IT,
 Professur Energie- und Hochspannungstechnik, Prof. Dr-Ing. W. Schufft. Alle Rechte vorbehalten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</si>
</sst>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sz val="10"/>
      <color rgb="FFFF0066"/>
      <name val="Arial"/>
      <family val="2"/>
    </font>
    <font>
      <sz val="10"/>
      <color rgb="FF660066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FF0066"/>
      <name val="Arial"/>
      <family val="2"/>
    </font>
    <font>
      <b/>
      <sz val="10"/>
      <color rgb="FF660066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4" fontId="9" fillId="2" borderId="0" xfId="0" applyNumberFormat="1" applyFont="1" applyFill="1" applyAlignment="1" applyProtection="1">
      <alignment horizontal="center"/>
      <protection locked="0"/>
    </xf>
    <xf numFmtId="0" fontId="10" fillId="3" borderId="0" xfId="0" applyFont="1" applyFill="1"/>
    <xf numFmtId="0" fontId="0" fillId="3" borderId="0" xfId="0" applyFill="1"/>
    <xf numFmtId="0" fontId="11" fillId="3" borderId="0" xfId="0" applyFont="1" applyFill="1" applyProtection="1">
      <protection locked="0"/>
    </xf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8" fillId="2" borderId="0" xfId="0" applyFont="1" applyFill="1"/>
    <xf numFmtId="0" fontId="18" fillId="2" borderId="0" xfId="0" applyFont="1" applyFill="1"/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660066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8195106522376"/>
          <c:y val="5.0412747625012508E-2"/>
          <c:w val="0.81162553894138134"/>
          <c:h val="0.83118751558770088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Programm!$A$372:$A$732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Programm!$D$372:$D$732</c:f>
              <c:numCache>
                <c:formatCode>General</c:formatCode>
                <c:ptCount val="361"/>
                <c:pt idx="0">
                  <c:v>0</c:v>
                </c:pt>
                <c:pt idx="1">
                  <c:v>1.3959798681000389E-2</c:v>
                </c:pt>
                <c:pt idx="2">
                  <c:v>2.7902589497650121E-2</c:v>
                </c:pt>
                <c:pt idx="3">
                  <c:v>4.1811385307061383E-2</c:v>
                </c:pt>
                <c:pt idx="4">
                  <c:v>5.5669240384026181E-2</c:v>
                </c:pt>
                <c:pt idx="5">
                  <c:v>6.9459271066772132E-2</c:v>
                </c:pt>
                <c:pt idx="6">
                  <c:v>8.3164676327103726E-2</c:v>
                </c:pt>
                <c:pt idx="7">
                  <c:v>9.6768758239867095E-2</c:v>
                </c:pt>
                <c:pt idx="8">
                  <c:v>0.11025494232679967</c:v>
                </c:pt>
                <c:pt idx="9">
                  <c:v>0.12360679774997896</c:v>
                </c:pt>
                <c:pt idx="10">
                  <c:v>0.13680805733026749</c:v>
                </c:pt>
                <c:pt idx="11">
                  <c:v>0.1498426373663648</c:v>
                </c:pt>
                <c:pt idx="12">
                  <c:v>0.16269465723032006</c:v>
                </c:pt>
                <c:pt idx="13">
                  <c:v>0.17534845871563098</c:v>
                </c:pt>
                <c:pt idx="14">
                  <c:v>0.18778862511435634</c:v>
                </c:pt>
                <c:pt idx="15">
                  <c:v>0.19999999999999998</c:v>
                </c:pt>
                <c:pt idx="16">
                  <c:v>0.21196770569328197</c:v>
                </c:pt>
                <c:pt idx="17">
                  <c:v>0.22367716138829877</c:v>
                </c:pt>
                <c:pt idx="18">
                  <c:v>0.23511410091698925</c:v>
                </c:pt>
                <c:pt idx="19">
                  <c:v>0.24626459013026328</c:v>
                </c:pt>
                <c:pt idx="20">
                  <c:v>0.2571150438746157</c:v>
                </c:pt>
                <c:pt idx="21">
                  <c:v>0.26765224254354331</c:v>
                </c:pt>
                <c:pt idx="22">
                  <c:v>0.27786334818359892</c:v>
                </c:pt>
                <c:pt idx="23">
                  <c:v>0.28773592013546045</c:v>
                </c:pt>
                <c:pt idx="24">
                  <c:v>0.29725793019095764</c:v>
                </c:pt>
                <c:pt idx="25">
                  <c:v>0.30641777724759123</c:v>
                </c:pt>
                <c:pt idx="26">
                  <c:v>0.31520430144268885</c:v>
                </c:pt>
                <c:pt idx="27">
                  <c:v>0.32360679774997902</c:v>
                </c:pt>
                <c:pt idx="28">
                  <c:v>0.33161502902201673</c:v>
                </c:pt>
                <c:pt idx="29">
                  <c:v>0.3392192384625704</c:v>
                </c:pt>
                <c:pt idx="30">
                  <c:v>0.34641016151377546</c:v>
                </c:pt>
                <c:pt idx="31">
                  <c:v>0.3531790371435708</c:v>
                </c:pt>
                <c:pt idx="32">
                  <c:v>0.35951761851966685</c:v>
                </c:pt>
                <c:pt idx="33">
                  <c:v>0.36541818305704038</c:v>
                </c:pt>
                <c:pt idx="34">
                  <c:v>0.370873541826715</c:v>
                </c:pt>
                <c:pt idx="35">
                  <c:v>0.37587704831436336</c:v>
                </c:pt>
                <c:pt idx="36">
                  <c:v>0.38042260651806142</c:v>
                </c:pt>
                <c:pt idx="37">
                  <c:v>0.38450467837532759</c:v>
                </c:pt>
                <c:pt idx="38">
                  <c:v>0.38811829051039859</c:v>
                </c:pt>
                <c:pt idx="39">
                  <c:v>0.39125904029352226</c:v>
                </c:pt>
                <c:pt idx="40">
                  <c:v>0.39392310120488322</c:v>
                </c:pt>
                <c:pt idx="41">
                  <c:v>0.39610722749662813</c:v>
                </c:pt>
                <c:pt idx="42">
                  <c:v>0.39780875814730932</c:v>
                </c:pt>
                <c:pt idx="43">
                  <c:v>0.39902562010392972</c:v>
                </c:pt>
                <c:pt idx="44">
                  <c:v>0.39975633080763834</c:v>
                </c:pt>
                <c:pt idx="45">
                  <c:v>0.4</c:v>
                </c:pt>
                <c:pt idx="46">
                  <c:v>0.39975633080763834</c:v>
                </c:pt>
                <c:pt idx="47">
                  <c:v>0.39902562010392972</c:v>
                </c:pt>
                <c:pt idx="48">
                  <c:v>0.39780875814730937</c:v>
                </c:pt>
                <c:pt idx="49">
                  <c:v>0.39610722749662819</c:v>
                </c:pt>
                <c:pt idx="50">
                  <c:v>0.39392310120488322</c:v>
                </c:pt>
                <c:pt idx="51">
                  <c:v>0.39125904029352232</c:v>
                </c:pt>
                <c:pt idx="52">
                  <c:v>0.38811829051039859</c:v>
                </c:pt>
                <c:pt idx="53">
                  <c:v>0.38450467837532759</c:v>
                </c:pt>
                <c:pt idx="54">
                  <c:v>0.38042260651806148</c:v>
                </c:pt>
                <c:pt idx="55">
                  <c:v>0.37587704831436342</c:v>
                </c:pt>
                <c:pt idx="56">
                  <c:v>0.370873541826715</c:v>
                </c:pt>
                <c:pt idx="57">
                  <c:v>0.36541818305704044</c:v>
                </c:pt>
                <c:pt idx="58">
                  <c:v>0.35951761851966679</c:v>
                </c:pt>
                <c:pt idx="59">
                  <c:v>0.35317903714357085</c:v>
                </c:pt>
                <c:pt idx="60">
                  <c:v>0.34641016151377552</c:v>
                </c:pt>
                <c:pt idx="61">
                  <c:v>0.33921923846257046</c:v>
                </c:pt>
                <c:pt idx="62">
                  <c:v>0.33161502902201673</c:v>
                </c:pt>
                <c:pt idx="63">
                  <c:v>0.32360679774997902</c:v>
                </c:pt>
                <c:pt idx="64">
                  <c:v>0.31520430144268885</c:v>
                </c:pt>
                <c:pt idx="65">
                  <c:v>0.30641777724759123</c:v>
                </c:pt>
                <c:pt idx="66">
                  <c:v>0.2972579301909577</c:v>
                </c:pt>
                <c:pt idx="67">
                  <c:v>0.28773592013546057</c:v>
                </c:pt>
                <c:pt idx="68">
                  <c:v>0.27786334818359887</c:v>
                </c:pt>
                <c:pt idx="69">
                  <c:v>0.26765224254354336</c:v>
                </c:pt>
                <c:pt idx="70">
                  <c:v>0.25711504387461581</c:v>
                </c:pt>
                <c:pt idx="71">
                  <c:v>0.24626459013026336</c:v>
                </c:pt>
                <c:pt idx="72">
                  <c:v>0.23511410091698931</c:v>
                </c:pt>
                <c:pt idx="73">
                  <c:v>0.22367716138829877</c:v>
                </c:pt>
                <c:pt idx="74">
                  <c:v>0.21196770569328197</c:v>
                </c:pt>
                <c:pt idx="75">
                  <c:v>0.19999999999999998</c:v>
                </c:pt>
                <c:pt idx="76">
                  <c:v>0.18778862511435646</c:v>
                </c:pt>
                <c:pt idx="77">
                  <c:v>0.17534845871563093</c:v>
                </c:pt>
                <c:pt idx="78">
                  <c:v>0.16269465723032017</c:v>
                </c:pt>
                <c:pt idx="79">
                  <c:v>0.14984263736636491</c:v>
                </c:pt>
                <c:pt idx="80">
                  <c:v>0.13680805733026755</c:v>
                </c:pt>
                <c:pt idx="81">
                  <c:v>0.12360679774997901</c:v>
                </c:pt>
                <c:pt idx="82">
                  <c:v>0.11025494232679987</c:v>
                </c:pt>
                <c:pt idx="83">
                  <c:v>9.6768758239867095E-2</c:v>
                </c:pt>
                <c:pt idx="84">
                  <c:v>8.3164676327103726E-2</c:v>
                </c:pt>
                <c:pt idx="85">
                  <c:v>6.9459271066772119E-2</c:v>
                </c:pt>
                <c:pt idx="86">
                  <c:v>5.5669240384026299E-2</c:v>
                </c:pt>
                <c:pt idx="87">
                  <c:v>4.1811385307061494E-2</c:v>
                </c:pt>
                <c:pt idx="88">
                  <c:v>2.7902589497650211E-2</c:v>
                </c:pt>
                <c:pt idx="89">
                  <c:v>1.3959798681000279E-2</c:v>
                </c:pt>
                <c:pt idx="90">
                  <c:v>4.90059381963448E-17</c:v>
                </c:pt>
                <c:pt idx="91">
                  <c:v>-1.3959798681000361E-2</c:v>
                </c:pt>
                <c:pt idx="92">
                  <c:v>-2.7902589497649934E-2</c:v>
                </c:pt>
                <c:pt idx="93">
                  <c:v>-4.1811385307061223E-2</c:v>
                </c:pt>
                <c:pt idx="94">
                  <c:v>-5.5669240384026208E-2</c:v>
                </c:pt>
                <c:pt idx="95">
                  <c:v>-6.9459271066772188E-2</c:v>
                </c:pt>
                <c:pt idx="96">
                  <c:v>-8.3164676327103629E-2</c:v>
                </c:pt>
                <c:pt idx="97">
                  <c:v>-9.6768758239867012E-2</c:v>
                </c:pt>
                <c:pt idx="98">
                  <c:v>-0.11025494232679961</c:v>
                </c:pt>
                <c:pt idx="99">
                  <c:v>-0.1236067977499791</c:v>
                </c:pt>
                <c:pt idx="100">
                  <c:v>-0.13680805733026746</c:v>
                </c:pt>
                <c:pt idx="101">
                  <c:v>-0.1498426373663648</c:v>
                </c:pt>
                <c:pt idx="102">
                  <c:v>-0.16269465723031995</c:v>
                </c:pt>
                <c:pt idx="103">
                  <c:v>-0.17534845871563084</c:v>
                </c:pt>
                <c:pt idx="104">
                  <c:v>-0.18778862511435634</c:v>
                </c:pt>
                <c:pt idx="105">
                  <c:v>-0.20000000000000007</c:v>
                </c:pt>
                <c:pt idx="106">
                  <c:v>-0.21196770569328194</c:v>
                </c:pt>
                <c:pt idx="107">
                  <c:v>-0.22367716138829868</c:v>
                </c:pt>
                <c:pt idx="108">
                  <c:v>-0.23511410091698923</c:v>
                </c:pt>
                <c:pt idx="109">
                  <c:v>-0.24626459013026314</c:v>
                </c:pt>
                <c:pt idx="110">
                  <c:v>-0.2571150438746157</c:v>
                </c:pt>
                <c:pt idx="111">
                  <c:v>-0.26765224254354331</c:v>
                </c:pt>
                <c:pt idx="112">
                  <c:v>-0.27786334818359898</c:v>
                </c:pt>
                <c:pt idx="113">
                  <c:v>-0.28773592013546034</c:v>
                </c:pt>
                <c:pt idx="114">
                  <c:v>-0.29725793019095764</c:v>
                </c:pt>
                <c:pt idx="115">
                  <c:v>-0.30641777724759117</c:v>
                </c:pt>
                <c:pt idx="116">
                  <c:v>-0.31520430144268885</c:v>
                </c:pt>
                <c:pt idx="117">
                  <c:v>-0.32360679774997897</c:v>
                </c:pt>
                <c:pt idx="118">
                  <c:v>-0.33161502902201656</c:v>
                </c:pt>
                <c:pt idx="119">
                  <c:v>-0.3392192384625704</c:v>
                </c:pt>
                <c:pt idx="120">
                  <c:v>-0.34641016151377535</c:v>
                </c:pt>
                <c:pt idx="121">
                  <c:v>-0.3531790371435708</c:v>
                </c:pt>
                <c:pt idx="122">
                  <c:v>-0.35951761851966674</c:v>
                </c:pt>
                <c:pt idx="123">
                  <c:v>-0.36541818305704044</c:v>
                </c:pt>
                <c:pt idx="124">
                  <c:v>-0.37087354182671495</c:v>
                </c:pt>
                <c:pt idx="125">
                  <c:v>-0.3758770483143633</c:v>
                </c:pt>
                <c:pt idx="126">
                  <c:v>-0.38042260651806142</c:v>
                </c:pt>
                <c:pt idx="127">
                  <c:v>-0.38450467837532765</c:v>
                </c:pt>
                <c:pt idx="128">
                  <c:v>-0.38811829051039859</c:v>
                </c:pt>
                <c:pt idx="129">
                  <c:v>-0.39125904029352226</c:v>
                </c:pt>
                <c:pt idx="130">
                  <c:v>-0.39392310120488322</c:v>
                </c:pt>
                <c:pt idx="131">
                  <c:v>-0.39610722749662819</c:v>
                </c:pt>
                <c:pt idx="132">
                  <c:v>-0.39780875814730937</c:v>
                </c:pt>
                <c:pt idx="133">
                  <c:v>-0.39902562010392972</c:v>
                </c:pt>
                <c:pt idx="134">
                  <c:v>-0.39975633080763828</c:v>
                </c:pt>
                <c:pt idx="135">
                  <c:v>-0.4</c:v>
                </c:pt>
                <c:pt idx="136">
                  <c:v>-0.39975633080763834</c:v>
                </c:pt>
                <c:pt idx="137">
                  <c:v>-0.39902562010392972</c:v>
                </c:pt>
                <c:pt idx="138">
                  <c:v>-0.39780875814730937</c:v>
                </c:pt>
                <c:pt idx="139">
                  <c:v>-0.39610722749662819</c:v>
                </c:pt>
                <c:pt idx="140">
                  <c:v>-0.39392310120488327</c:v>
                </c:pt>
                <c:pt idx="141">
                  <c:v>-0.39125904029352232</c:v>
                </c:pt>
                <c:pt idx="142">
                  <c:v>-0.38811829051039864</c:v>
                </c:pt>
                <c:pt idx="143">
                  <c:v>-0.38450467837532754</c:v>
                </c:pt>
                <c:pt idx="144">
                  <c:v>-0.38042260651806148</c:v>
                </c:pt>
                <c:pt idx="145">
                  <c:v>-0.37587704831436342</c:v>
                </c:pt>
                <c:pt idx="146">
                  <c:v>-0.370873541826715</c:v>
                </c:pt>
                <c:pt idx="147">
                  <c:v>-0.36541818305704032</c:v>
                </c:pt>
                <c:pt idx="148">
                  <c:v>-0.35951761851966685</c:v>
                </c:pt>
                <c:pt idx="149">
                  <c:v>-0.35317903714357085</c:v>
                </c:pt>
                <c:pt idx="150">
                  <c:v>-0.34641016151377546</c:v>
                </c:pt>
                <c:pt idx="151">
                  <c:v>-0.33921923846257052</c:v>
                </c:pt>
                <c:pt idx="152">
                  <c:v>-0.33161502902201684</c:v>
                </c:pt>
                <c:pt idx="153">
                  <c:v>-0.32360679774997902</c:v>
                </c:pt>
                <c:pt idx="154">
                  <c:v>-0.31520430144268874</c:v>
                </c:pt>
                <c:pt idx="155">
                  <c:v>-0.30641777724759128</c:v>
                </c:pt>
                <c:pt idx="156">
                  <c:v>-0.29725793019095786</c:v>
                </c:pt>
                <c:pt idx="157">
                  <c:v>-0.28773592013546073</c:v>
                </c:pt>
                <c:pt idx="158">
                  <c:v>-0.27786334818359903</c:v>
                </c:pt>
                <c:pt idx="159">
                  <c:v>-0.26765224254354325</c:v>
                </c:pt>
                <c:pt idx="160">
                  <c:v>-0.25711504387461587</c:v>
                </c:pt>
                <c:pt idx="161">
                  <c:v>-0.24626459013026356</c:v>
                </c:pt>
                <c:pt idx="162">
                  <c:v>-0.23511410091698937</c:v>
                </c:pt>
                <c:pt idx="163">
                  <c:v>-0.22367716138829896</c:v>
                </c:pt>
                <c:pt idx="164">
                  <c:v>-0.21196770569328233</c:v>
                </c:pt>
                <c:pt idx="165">
                  <c:v>-0.20000000000000018</c:v>
                </c:pt>
                <c:pt idx="166">
                  <c:v>-0.18778862511435634</c:v>
                </c:pt>
                <c:pt idx="167">
                  <c:v>-0.17534845871563082</c:v>
                </c:pt>
                <c:pt idx="168">
                  <c:v>-0.16269465723032006</c:v>
                </c:pt>
                <c:pt idx="169">
                  <c:v>-0.14984263736636494</c:v>
                </c:pt>
                <c:pt idx="170">
                  <c:v>-0.13680805733026744</c:v>
                </c:pt>
                <c:pt idx="171">
                  <c:v>-0.12360679774997906</c:v>
                </c:pt>
                <c:pt idx="172">
                  <c:v>-0.11025494232679992</c:v>
                </c:pt>
                <c:pt idx="173">
                  <c:v>-9.676875823986715E-2</c:v>
                </c:pt>
                <c:pt idx="174">
                  <c:v>-8.3164676327103948E-2</c:v>
                </c:pt>
                <c:pt idx="175">
                  <c:v>-6.9459271066772507E-2</c:v>
                </c:pt>
                <c:pt idx="176">
                  <c:v>-5.5669240384026354E-2</c:v>
                </c:pt>
                <c:pt idx="177">
                  <c:v>-4.1811385307061369E-2</c:v>
                </c:pt>
                <c:pt idx="178">
                  <c:v>-2.7902589497649906E-2</c:v>
                </c:pt>
                <c:pt idx="179">
                  <c:v>-1.395979868100033E-2</c:v>
                </c:pt>
                <c:pt idx="180">
                  <c:v>-9.8011876392689601E-17</c:v>
                </c:pt>
                <c:pt idx="181">
                  <c:v>1.3959798681000134E-2</c:v>
                </c:pt>
                <c:pt idx="182">
                  <c:v>2.7902589497650062E-2</c:v>
                </c:pt>
                <c:pt idx="183">
                  <c:v>4.1811385307061175E-2</c:v>
                </c:pt>
                <c:pt idx="184">
                  <c:v>5.5669240384025813E-2</c:v>
                </c:pt>
                <c:pt idx="185">
                  <c:v>6.9459271066771966E-2</c:v>
                </c:pt>
                <c:pt idx="186">
                  <c:v>8.3164676327103407E-2</c:v>
                </c:pt>
                <c:pt idx="187">
                  <c:v>9.6768758239867303E-2</c:v>
                </c:pt>
                <c:pt idx="188">
                  <c:v>0.11025494232679973</c:v>
                </c:pt>
                <c:pt idx="189">
                  <c:v>0.12360679774997888</c:v>
                </c:pt>
                <c:pt idx="190">
                  <c:v>0.13680805733026757</c:v>
                </c:pt>
                <c:pt idx="191">
                  <c:v>0.14984263736636477</c:v>
                </c:pt>
                <c:pt idx="192">
                  <c:v>0.16269465723031989</c:v>
                </c:pt>
                <c:pt idx="193">
                  <c:v>0.17534845871563096</c:v>
                </c:pt>
                <c:pt idx="194">
                  <c:v>0.18778862511435615</c:v>
                </c:pt>
                <c:pt idx="195">
                  <c:v>0.19999999999999973</c:v>
                </c:pt>
                <c:pt idx="196">
                  <c:v>0.21196770569328188</c:v>
                </c:pt>
                <c:pt idx="197">
                  <c:v>0.22367716138829852</c:v>
                </c:pt>
                <c:pt idx="198">
                  <c:v>0.23511410091698945</c:v>
                </c:pt>
                <c:pt idx="199">
                  <c:v>0.24626459013026336</c:v>
                </c:pt>
                <c:pt idx="200">
                  <c:v>0.25711504387461565</c:v>
                </c:pt>
                <c:pt idx="201">
                  <c:v>0.26765224254354342</c:v>
                </c:pt>
                <c:pt idx="202">
                  <c:v>0.27786334818359892</c:v>
                </c:pt>
                <c:pt idx="203">
                  <c:v>0.28773592013546034</c:v>
                </c:pt>
                <c:pt idx="204">
                  <c:v>0.29725793019095748</c:v>
                </c:pt>
                <c:pt idx="205">
                  <c:v>0.30641777724759112</c:v>
                </c:pt>
                <c:pt idx="206">
                  <c:v>0.31520430144268863</c:v>
                </c:pt>
                <c:pt idx="207">
                  <c:v>0.32360679774997875</c:v>
                </c:pt>
                <c:pt idx="208">
                  <c:v>0.33161502902201678</c:v>
                </c:pt>
                <c:pt idx="209">
                  <c:v>0.33921923846257035</c:v>
                </c:pt>
                <c:pt idx="210">
                  <c:v>0.34641016151377557</c:v>
                </c:pt>
                <c:pt idx="211">
                  <c:v>0.3531790371435708</c:v>
                </c:pt>
                <c:pt idx="212">
                  <c:v>0.35951761851966674</c:v>
                </c:pt>
                <c:pt idx="213">
                  <c:v>0.36541818305704038</c:v>
                </c:pt>
                <c:pt idx="214">
                  <c:v>0.37087354182671489</c:v>
                </c:pt>
                <c:pt idx="215">
                  <c:v>0.37587704831436325</c:v>
                </c:pt>
                <c:pt idx="216">
                  <c:v>0.38042260651806142</c:v>
                </c:pt>
                <c:pt idx="217">
                  <c:v>0.38450467837532748</c:v>
                </c:pt>
                <c:pt idx="218">
                  <c:v>0.38811829051039853</c:v>
                </c:pt>
                <c:pt idx="219">
                  <c:v>0.39125904029352232</c:v>
                </c:pt>
                <c:pt idx="220">
                  <c:v>0.39392310120488322</c:v>
                </c:pt>
                <c:pt idx="221">
                  <c:v>0.39610722749662819</c:v>
                </c:pt>
                <c:pt idx="222">
                  <c:v>0.39780875814730932</c:v>
                </c:pt>
                <c:pt idx="223">
                  <c:v>0.39902562010392972</c:v>
                </c:pt>
                <c:pt idx="224">
                  <c:v>0.39975633080763834</c:v>
                </c:pt>
                <c:pt idx="225">
                  <c:v>0.4</c:v>
                </c:pt>
                <c:pt idx="226">
                  <c:v>0.39975633080763834</c:v>
                </c:pt>
                <c:pt idx="227">
                  <c:v>0.39902562010392972</c:v>
                </c:pt>
                <c:pt idx="228">
                  <c:v>0.39780875814730937</c:v>
                </c:pt>
                <c:pt idx="229">
                  <c:v>0.39610722749662819</c:v>
                </c:pt>
                <c:pt idx="230">
                  <c:v>0.39392310120488327</c:v>
                </c:pt>
                <c:pt idx="231">
                  <c:v>0.39125904029352221</c:v>
                </c:pt>
                <c:pt idx="232">
                  <c:v>0.38811829051039859</c:v>
                </c:pt>
                <c:pt idx="233">
                  <c:v>0.38450467837532759</c:v>
                </c:pt>
                <c:pt idx="234">
                  <c:v>0.38042260651806148</c:v>
                </c:pt>
                <c:pt idx="235">
                  <c:v>0.37587704831436347</c:v>
                </c:pt>
                <c:pt idx="236">
                  <c:v>0.37087354182671517</c:v>
                </c:pt>
                <c:pt idx="237">
                  <c:v>0.36541818305704032</c:v>
                </c:pt>
                <c:pt idx="238">
                  <c:v>0.35951761851966685</c:v>
                </c:pt>
                <c:pt idx="239">
                  <c:v>0.35317903714357091</c:v>
                </c:pt>
                <c:pt idx="240">
                  <c:v>0.34641016151377568</c:v>
                </c:pt>
                <c:pt idx="241">
                  <c:v>0.33921923846257029</c:v>
                </c:pt>
                <c:pt idx="242">
                  <c:v>0.33161502902201667</c:v>
                </c:pt>
                <c:pt idx="243">
                  <c:v>0.32360679774997908</c:v>
                </c:pt>
                <c:pt idx="244">
                  <c:v>0.31520430144268902</c:v>
                </c:pt>
                <c:pt idx="245">
                  <c:v>0.30641777724759156</c:v>
                </c:pt>
                <c:pt idx="246">
                  <c:v>0.29725793019095764</c:v>
                </c:pt>
                <c:pt idx="247">
                  <c:v>0.28773592013546051</c:v>
                </c:pt>
                <c:pt idx="248">
                  <c:v>0.27786334818359909</c:v>
                </c:pt>
                <c:pt idx="249">
                  <c:v>0.26765224254354358</c:v>
                </c:pt>
                <c:pt idx="250">
                  <c:v>0.25711504387461614</c:v>
                </c:pt>
                <c:pt idx="251">
                  <c:v>0.24626459013026333</c:v>
                </c:pt>
                <c:pt idx="252">
                  <c:v>0.23511410091698937</c:v>
                </c:pt>
                <c:pt idx="253">
                  <c:v>0.22367716138829899</c:v>
                </c:pt>
                <c:pt idx="254">
                  <c:v>0.2119677056932818</c:v>
                </c:pt>
                <c:pt idx="255">
                  <c:v>0.19999999999999993</c:v>
                </c:pt>
                <c:pt idx="256">
                  <c:v>0.18778862511435637</c:v>
                </c:pt>
                <c:pt idx="257">
                  <c:v>0.17534845871563118</c:v>
                </c:pt>
                <c:pt idx="258">
                  <c:v>0.16269465723032045</c:v>
                </c:pt>
                <c:pt idx="259">
                  <c:v>0.14984263736636533</c:v>
                </c:pt>
                <c:pt idx="260">
                  <c:v>0.13680805733026749</c:v>
                </c:pt>
                <c:pt idx="261">
                  <c:v>0.12360679774997912</c:v>
                </c:pt>
                <c:pt idx="262">
                  <c:v>0.11025494232679929</c:v>
                </c:pt>
                <c:pt idx="263">
                  <c:v>9.6768758239866859E-2</c:v>
                </c:pt>
                <c:pt idx="264">
                  <c:v>8.3164676327103657E-2</c:v>
                </c:pt>
                <c:pt idx="265">
                  <c:v>6.9459271066772202E-2</c:v>
                </c:pt>
                <c:pt idx="266">
                  <c:v>5.5669240384026403E-2</c:v>
                </c:pt>
                <c:pt idx="267">
                  <c:v>4.1811385307061771E-2</c:v>
                </c:pt>
                <c:pt idx="268">
                  <c:v>2.7902589497650662E-2</c:v>
                </c:pt>
                <c:pt idx="269">
                  <c:v>1.3959798681000377E-2</c:v>
                </c:pt>
                <c:pt idx="270">
                  <c:v>1.470178145890344E-16</c:v>
                </c:pt>
                <c:pt idx="271">
                  <c:v>-1.3959798681000083E-2</c:v>
                </c:pt>
                <c:pt idx="272">
                  <c:v>-2.7902589497650367E-2</c:v>
                </c:pt>
                <c:pt idx="273">
                  <c:v>-4.181138530706148E-2</c:v>
                </c:pt>
                <c:pt idx="274">
                  <c:v>-5.5669240384026111E-2</c:v>
                </c:pt>
                <c:pt idx="275">
                  <c:v>-6.945927106677191E-2</c:v>
                </c:pt>
                <c:pt idx="276">
                  <c:v>-8.3164676327103365E-2</c:v>
                </c:pt>
                <c:pt idx="277">
                  <c:v>-9.6768758239867247E-2</c:v>
                </c:pt>
                <c:pt idx="278">
                  <c:v>-0.11025494232679969</c:v>
                </c:pt>
                <c:pt idx="279">
                  <c:v>-0.12360679774997883</c:v>
                </c:pt>
                <c:pt idx="280">
                  <c:v>-0.13680805733026721</c:v>
                </c:pt>
                <c:pt idx="281">
                  <c:v>-0.14984263736636438</c:v>
                </c:pt>
                <c:pt idx="282">
                  <c:v>-0.16269465723031951</c:v>
                </c:pt>
                <c:pt idx="283">
                  <c:v>-0.1753484587156309</c:v>
                </c:pt>
                <c:pt idx="284">
                  <c:v>-0.18778862511435612</c:v>
                </c:pt>
                <c:pt idx="285">
                  <c:v>-0.20000000000000029</c:v>
                </c:pt>
                <c:pt idx="286">
                  <c:v>-0.21196770569328216</c:v>
                </c:pt>
                <c:pt idx="287">
                  <c:v>-0.22367716138829874</c:v>
                </c:pt>
                <c:pt idx="288">
                  <c:v>-0.23511410091698914</c:v>
                </c:pt>
                <c:pt idx="289">
                  <c:v>-0.24626459013026306</c:v>
                </c:pt>
                <c:pt idx="290">
                  <c:v>-0.25711504387461537</c:v>
                </c:pt>
                <c:pt idx="291">
                  <c:v>-0.26765224254354281</c:v>
                </c:pt>
                <c:pt idx="292">
                  <c:v>-0.27786334818359887</c:v>
                </c:pt>
                <c:pt idx="293">
                  <c:v>-0.28773592013546029</c:v>
                </c:pt>
                <c:pt idx="294">
                  <c:v>-0.29725793019095792</c:v>
                </c:pt>
                <c:pt idx="295">
                  <c:v>-0.30641777724759134</c:v>
                </c:pt>
                <c:pt idx="296">
                  <c:v>-0.31520430144268879</c:v>
                </c:pt>
                <c:pt idx="297">
                  <c:v>-0.32360679774997891</c:v>
                </c:pt>
                <c:pt idx="298">
                  <c:v>-0.33161502902201656</c:v>
                </c:pt>
                <c:pt idx="299">
                  <c:v>-0.33921923846257013</c:v>
                </c:pt>
                <c:pt idx="300">
                  <c:v>-0.34641016151377552</c:v>
                </c:pt>
                <c:pt idx="301">
                  <c:v>-0.3531790371435708</c:v>
                </c:pt>
                <c:pt idx="302">
                  <c:v>-0.35951761851966668</c:v>
                </c:pt>
                <c:pt idx="303">
                  <c:v>-0.36541818305704021</c:v>
                </c:pt>
                <c:pt idx="304">
                  <c:v>-0.37087354182671478</c:v>
                </c:pt>
                <c:pt idx="305">
                  <c:v>-0.37587704831436342</c:v>
                </c:pt>
                <c:pt idx="306">
                  <c:v>-0.38042260651806137</c:v>
                </c:pt>
                <c:pt idx="307">
                  <c:v>-0.38450467837532748</c:v>
                </c:pt>
                <c:pt idx="308">
                  <c:v>-0.38811829051039864</c:v>
                </c:pt>
                <c:pt idx="309">
                  <c:v>-0.39125904029352232</c:v>
                </c:pt>
                <c:pt idx="310">
                  <c:v>-0.39392310120488322</c:v>
                </c:pt>
                <c:pt idx="311">
                  <c:v>-0.39610722749662813</c:v>
                </c:pt>
                <c:pt idx="312">
                  <c:v>-0.39780875814730932</c:v>
                </c:pt>
                <c:pt idx="313">
                  <c:v>-0.39902562010392972</c:v>
                </c:pt>
                <c:pt idx="314">
                  <c:v>-0.39975633080763828</c:v>
                </c:pt>
                <c:pt idx="315">
                  <c:v>-0.4</c:v>
                </c:pt>
                <c:pt idx="316">
                  <c:v>-0.39975633080763834</c:v>
                </c:pt>
                <c:pt idx="317">
                  <c:v>-0.39902562010392972</c:v>
                </c:pt>
                <c:pt idx="318">
                  <c:v>-0.39780875814730932</c:v>
                </c:pt>
                <c:pt idx="319">
                  <c:v>-0.39610722749662819</c:v>
                </c:pt>
                <c:pt idx="320">
                  <c:v>-0.39392310120488327</c:v>
                </c:pt>
                <c:pt idx="321">
                  <c:v>-0.39125904029352232</c:v>
                </c:pt>
                <c:pt idx="322">
                  <c:v>-0.38811829051039876</c:v>
                </c:pt>
                <c:pt idx="323">
                  <c:v>-0.38450467837532759</c:v>
                </c:pt>
                <c:pt idx="324">
                  <c:v>-0.38042260651806153</c:v>
                </c:pt>
                <c:pt idx="325">
                  <c:v>-0.37587704831436347</c:v>
                </c:pt>
                <c:pt idx="326">
                  <c:v>-0.37087354182671517</c:v>
                </c:pt>
                <c:pt idx="327">
                  <c:v>-0.36541818305704038</c:v>
                </c:pt>
                <c:pt idx="328">
                  <c:v>-0.35951761851966718</c:v>
                </c:pt>
                <c:pt idx="329">
                  <c:v>-0.35317903714357091</c:v>
                </c:pt>
                <c:pt idx="330">
                  <c:v>-0.34641016151377568</c:v>
                </c:pt>
                <c:pt idx="331">
                  <c:v>-0.33921923846257035</c:v>
                </c:pt>
                <c:pt idx="332">
                  <c:v>-0.33161502902201673</c:v>
                </c:pt>
                <c:pt idx="333">
                  <c:v>-0.32360679774997908</c:v>
                </c:pt>
                <c:pt idx="334">
                  <c:v>-0.31520430144268857</c:v>
                </c:pt>
                <c:pt idx="335">
                  <c:v>-0.30641777724759156</c:v>
                </c:pt>
                <c:pt idx="336">
                  <c:v>-0.29725793019095764</c:v>
                </c:pt>
                <c:pt idx="337">
                  <c:v>-0.28773592013546101</c:v>
                </c:pt>
                <c:pt idx="338">
                  <c:v>-0.27786334818359915</c:v>
                </c:pt>
                <c:pt idx="339">
                  <c:v>-0.26765224254354364</c:v>
                </c:pt>
                <c:pt idx="340">
                  <c:v>-0.25711504387461565</c:v>
                </c:pt>
                <c:pt idx="341">
                  <c:v>-0.24626459013026392</c:v>
                </c:pt>
                <c:pt idx="342">
                  <c:v>-0.23511410091698939</c:v>
                </c:pt>
                <c:pt idx="343">
                  <c:v>-0.22367716138829841</c:v>
                </c:pt>
                <c:pt idx="344">
                  <c:v>-0.21196770569328241</c:v>
                </c:pt>
                <c:pt idx="345">
                  <c:v>-0.19999999999999996</c:v>
                </c:pt>
                <c:pt idx="346">
                  <c:v>-0.18778862511435643</c:v>
                </c:pt>
                <c:pt idx="347">
                  <c:v>-0.17534845871563121</c:v>
                </c:pt>
                <c:pt idx="348">
                  <c:v>-0.16269465723032051</c:v>
                </c:pt>
                <c:pt idx="349">
                  <c:v>-0.14984263736636469</c:v>
                </c:pt>
                <c:pt idx="350">
                  <c:v>-0.13680805733026821</c:v>
                </c:pt>
                <c:pt idx="351">
                  <c:v>-0.12360679774997917</c:v>
                </c:pt>
                <c:pt idx="352">
                  <c:v>-0.11025494232680003</c:v>
                </c:pt>
                <c:pt idx="353">
                  <c:v>-9.6768758239867581E-2</c:v>
                </c:pt>
                <c:pt idx="354">
                  <c:v>-8.3164676327103698E-2</c:v>
                </c:pt>
                <c:pt idx="355">
                  <c:v>-6.9459271066772257E-2</c:v>
                </c:pt>
                <c:pt idx="356">
                  <c:v>-5.5669240384025744E-2</c:v>
                </c:pt>
                <c:pt idx="357">
                  <c:v>-4.181138530706182E-2</c:v>
                </c:pt>
                <c:pt idx="358">
                  <c:v>-2.790258949765E-2</c:v>
                </c:pt>
                <c:pt idx="359">
                  <c:v>-1.3959798681001138E-2</c:v>
                </c:pt>
                <c:pt idx="360">
                  <c:v>-1.960237527853792E-16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7F-4691-A196-0004ADF4E838}"/>
            </c:ext>
          </c:extLst>
        </c:ser>
        <c:ser>
          <c:idx val="1"/>
          <c:order val="1"/>
          <c:marker>
            <c:symbol val="none"/>
          </c:marker>
          <c:xVal>
            <c:numRef>
              <c:f>Programm!$A$372:$A$732</c:f>
              <c:numCache>
                <c:formatCode>General</c:formatCode>
                <c:ptCount val="361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0.33333333333333331</c:v>
                </c:pt>
                <c:pt idx="7">
                  <c:v>0.3888888888888889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0.55555555555555558</c:v>
                </c:pt>
                <c:pt idx="11">
                  <c:v>0.61111111111111116</c:v>
                </c:pt>
                <c:pt idx="12">
                  <c:v>0.66666666666666663</c:v>
                </c:pt>
                <c:pt idx="13">
                  <c:v>0.72222222222222221</c:v>
                </c:pt>
                <c:pt idx="14">
                  <c:v>0.77777777777777779</c:v>
                </c:pt>
                <c:pt idx="15">
                  <c:v>0.83333333333333337</c:v>
                </c:pt>
                <c:pt idx="16">
                  <c:v>0.88888888888888884</c:v>
                </c:pt>
                <c:pt idx="17">
                  <c:v>0.94444444444444442</c:v>
                </c:pt>
                <c:pt idx="18">
                  <c:v>1</c:v>
                </c:pt>
                <c:pt idx="19">
                  <c:v>1.0555555555555556</c:v>
                </c:pt>
                <c:pt idx="20">
                  <c:v>1.1111111111111112</c:v>
                </c:pt>
                <c:pt idx="21">
                  <c:v>1.1666666666666667</c:v>
                </c:pt>
                <c:pt idx="22">
                  <c:v>1.2222222222222223</c:v>
                </c:pt>
                <c:pt idx="23">
                  <c:v>1.2777777777777777</c:v>
                </c:pt>
                <c:pt idx="24">
                  <c:v>1.3333333333333333</c:v>
                </c:pt>
                <c:pt idx="25">
                  <c:v>1.3888888888888888</c:v>
                </c:pt>
                <c:pt idx="26">
                  <c:v>1.4444444444444444</c:v>
                </c:pt>
                <c:pt idx="27">
                  <c:v>1.5</c:v>
                </c:pt>
                <c:pt idx="28">
                  <c:v>1.5555555555555556</c:v>
                </c:pt>
                <c:pt idx="29">
                  <c:v>1.6111111111111112</c:v>
                </c:pt>
                <c:pt idx="30">
                  <c:v>1.6666666666666667</c:v>
                </c:pt>
                <c:pt idx="31">
                  <c:v>1.7222222222222223</c:v>
                </c:pt>
                <c:pt idx="32">
                  <c:v>1.7777777777777777</c:v>
                </c:pt>
                <c:pt idx="33">
                  <c:v>1.8333333333333333</c:v>
                </c:pt>
                <c:pt idx="34">
                  <c:v>1.8888888888888888</c:v>
                </c:pt>
                <c:pt idx="35">
                  <c:v>1.9444444444444444</c:v>
                </c:pt>
                <c:pt idx="36">
                  <c:v>2</c:v>
                </c:pt>
                <c:pt idx="37">
                  <c:v>2.0555555555555554</c:v>
                </c:pt>
                <c:pt idx="38">
                  <c:v>2.1111111111111112</c:v>
                </c:pt>
                <c:pt idx="39">
                  <c:v>2.1666666666666665</c:v>
                </c:pt>
                <c:pt idx="40">
                  <c:v>2.2222222222222223</c:v>
                </c:pt>
                <c:pt idx="41">
                  <c:v>2.2777777777777777</c:v>
                </c:pt>
                <c:pt idx="42">
                  <c:v>2.3333333333333335</c:v>
                </c:pt>
                <c:pt idx="43">
                  <c:v>2.3888888888888888</c:v>
                </c:pt>
                <c:pt idx="44">
                  <c:v>2.4444444444444446</c:v>
                </c:pt>
                <c:pt idx="45">
                  <c:v>2.5</c:v>
                </c:pt>
                <c:pt idx="46">
                  <c:v>2.5555555555555554</c:v>
                </c:pt>
                <c:pt idx="47">
                  <c:v>2.6111111111111112</c:v>
                </c:pt>
                <c:pt idx="48">
                  <c:v>2.6666666666666665</c:v>
                </c:pt>
                <c:pt idx="49">
                  <c:v>2.7222222222222223</c:v>
                </c:pt>
                <c:pt idx="50">
                  <c:v>2.7777777777777777</c:v>
                </c:pt>
                <c:pt idx="51">
                  <c:v>2.8333333333333335</c:v>
                </c:pt>
                <c:pt idx="52">
                  <c:v>2.8888888888888888</c:v>
                </c:pt>
                <c:pt idx="53">
                  <c:v>2.9444444444444446</c:v>
                </c:pt>
                <c:pt idx="54">
                  <c:v>3</c:v>
                </c:pt>
                <c:pt idx="55">
                  <c:v>3.0555555555555554</c:v>
                </c:pt>
                <c:pt idx="56">
                  <c:v>3.1111111111111112</c:v>
                </c:pt>
                <c:pt idx="57">
                  <c:v>3.1666666666666665</c:v>
                </c:pt>
                <c:pt idx="58">
                  <c:v>3.2222222222222223</c:v>
                </c:pt>
                <c:pt idx="59">
                  <c:v>3.2777777777777777</c:v>
                </c:pt>
                <c:pt idx="60">
                  <c:v>3.3333333333333335</c:v>
                </c:pt>
                <c:pt idx="61">
                  <c:v>3.3888888888888888</c:v>
                </c:pt>
                <c:pt idx="62">
                  <c:v>3.4444444444444446</c:v>
                </c:pt>
                <c:pt idx="63">
                  <c:v>3.5</c:v>
                </c:pt>
                <c:pt idx="64">
                  <c:v>3.5555555555555554</c:v>
                </c:pt>
                <c:pt idx="65">
                  <c:v>3.6111111111111112</c:v>
                </c:pt>
                <c:pt idx="66">
                  <c:v>3.6666666666666665</c:v>
                </c:pt>
                <c:pt idx="67">
                  <c:v>3.7222222222222223</c:v>
                </c:pt>
                <c:pt idx="68">
                  <c:v>3.7777777777777777</c:v>
                </c:pt>
                <c:pt idx="69">
                  <c:v>3.8333333333333335</c:v>
                </c:pt>
                <c:pt idx="70">
                  <c:v>3.8888888888888888</c:v>
                </c:pt>
                <c:pt idx="71">
                  <c:v>3.9444444444444446</c:v>
                </c:pt>
                <c:pt idx="72">
                  <c:v>4</c:v>
                </c:pt>
                <c:pt idx="73">
                  <c:v>4.0555555555555554</c:v>
                </c:pt>
                <c:pt idx="74">
                  <c:v>4.1111111111111107</c:v>
                </c:pt>
                <c:pt idx="75">
                  <c:v>4.166666666666667</c:v>
                </c:pt>
                <c:pt idx="76">
                  <c:v>4.2222222222222223</c:v>
                </c:pt>
                <c:pt idx="77">
                  <c:v>4.2777777777777777</c:v>
                </c:pt>
                <c:pt idx="78">
                  <c:v>4.333333333333333</c:v>
                </c:pt>
                <c:pt idx="79">
                  <c:v>4.3888888888888893</c:v>
                </c:pt>
                <c:pt idx="80">
                  <c:v>4.4444444444444446</c:v>
                </c:pt>
                <c:pt idx="81">
                  <c:v>4.5</c:v>
                </c:pt>
                <c:pt idx="82">
                  <c:v>4.5555555555555554</c:v>
                </c:pt>
                <c:pt idx="83">
                  <c:v>4.6111111111111107</c:v>
                </c:pt>
                <c:pt idx="84">
                  <c:v>4.666666666666667</c:v>
                </c:pt>
                <c:pt idx="85">
                  <c:v>4.7222222222222223</c:v>
                </c:pt>
                <c:pt idx="86">
                  <c:v>4.7777777777777777</c:v>
                </c:pt>
                <c:pt idx="87">
                  <c:v>4.833333333333333</c:v>
                </c:pt>
                <c:pt idx="88">
                  <c:v>4.8888888888888893</c:v>
                </c:pt>
                <c:pt idx="89">
                  <c:v>4.9444444444444446</c:v>
                </c:pt>
                <c:pt idx="90">
                  <c:v>5</c:v>
                </c:pt>
                <c:pt idx="91">
                  <c:v>5.0555555555555554</c:v>
                </c:pt>
                <c:pt idx="92">
                  <c:v>5.1111111111111107</c:v>
                </c:pt>
                <c:pt idx="93">
                  <c:v>5.166666666666667</c:v>
                </c:pt>
                <c:pt idx="94">
                  <c:v>5.2222222222222223</c:v>
                </c:pt>
                <c:pt idx="95">
                  <c:v>5.2777777777777777</c:v>
                </c:pt>
                <c:pt idx="96">
                  <c:v>5.333333333333333</c:v>
                </c:pt>
                <c:pt idx="97">
                  <c:v>5.3888888888888893</c:v>
                </c:pt>
                <c:pt idx="98">
                  <c:v>5.4444444444444446</c:v>
                </c:pt>
                <c:pt idx="99">
                  <c:v>5.5</c:v>
                </c:pt>
                <c:pt idx="100">
                  <c:v>5.5555555555555554</c:v>
                </c:pt>
                <c:pt idx="101">
                  <c:v>5.6111111111111107</c:v>
                </c:pt>
                <c:pt idx="102">
                  <c:v>5.666666666666667</c:v>
                </c:pt>
                <c:pt idx="103">
                  <c:v>5.7222222222222223</c:v>
                </c:pt>
                <c:pt idx="104">
                  <c:v>5.7777777777777777</c:v>
                </c:pt>
                <c:pt idx="105">
                  <c:v>5.833333333333333</c:v>
                </c:pt>
                <c:pt idx="106">
                  <c:v>5.8888888888888893</c:v>
                </c:pt>
                <c:pt idx="107">
                  <c:v>5.9444444444444446</c:v>
                </c:pt>
                <c:pt idx="108">
                  <c:v>6</c:v>
                </c:pt>
                <c:pt idx="109">
                  <c:v>6.0555555555555554</c:v>
                </c:pt>
                <c:pt idx="110">
                  <c:v>6.1111111111111107</c:v>
                </c:pt>
                <c:pt idx="111">
                  <c:v>6.166666666666667</c:v>
                </c:pt>
                <c:pt idx="112">
                  <c:v>6.2222222222222223</c:v>
                </c:pt>
                <c:pt idx="113">
                  <c:v>6.2777777777777777</c:v>
                </c:pt>
                <c:pt idx="114">
                  <c:v>6.333333333333333</c:v>
                </c:pt>
                <c:pt idx="115">
                  <c:v>6.3888888888888893</c:v>
                </c:pt>
                <c:pt idx="116">
                  <c:v>6.4444444444444446</c:v>
                </c:pt>
                <c:pt idx="117">
                  <c:v>6.5</c:v>
                </c:pt>
                <c:pt idx="118">
                  <c:v>6.5555555555555554</c:v>
                </c:pt>
                <c:pt idx="119">
                  <c:v>6.6111111111111107</c:v>
                </c:pt>
                <c:pt idx="120">
                  <c:v>6.666666666666667</c:v>
                </c:pt>
                <c:pt idx="121">
                  <c:v>6.7222222222222223</c:v>
                </c:pt>
                <c:pt idx="122">
                  <c:v>6.7777777777777777</c:v>
                </c:pt>
                <c:pt idx="123">
                  <c:v>6.833333333333333</c:v>
                </c:pt>
                <c:pt idx="124">
                  <c:v>6.8888888888888893</c:v>
                </c:pt>
                <c:pt idx="125">
                  <c:v>6.9444444444444446</c:v>
                </c:pt>
                <c:pt idx="126">
                  <c:v>7</c:v>
                </c:pt>
                <c:pt idx="127">
                  <c:v>7.0555555555555554</c:v>
                </c:pt>
                <c:pt idx="128">
                  <c:v>7.1111111111111107</c:v>
                </c:pt>
                <c:pt idx="129">
                  <c:v>7.166666666666667</c:v>
                </c:pt>
                <c:pt idx="130">
                  <c:v>7.2222222222222223</c:v>
                </c:pt>
                <c:pt idx="131">
                  <c:v>7.2777777777777777</c:v>
                </c:pt>
                <c:pt idx="132">
                  <c:v>7.333333333333333</c:v>
                </c:pt>
                <c:pt idx="133">
                  <c:v>7.3888888888888893</c:v>
                </c:pt>
                <c:pt idx="134">
                  <c:v>7.4444444444444446</c:v>
                </c:pt>
                <c:pt idx="135">
                  <c:v>7.5</c:v>
                </c:pt>
                <c:pt idx="136">
                  <c:v>7.5555555555555554</c:v>
                </c:pt>
                <c:pt idx="137">
                  <c:v>7.6111111111111107</c:v>
                </c:pt>
                <c:pt idx="138">
                  <c:v>7.666666666666667</c:v>
                </c:pt>
                <c:pt idx="139">
                  <c:v>7.7222222222222223</c:v>
                </c:pt>
                <c:pt idx="140">
                  <c:v>7.7777777777777777</c:v>
                </c:pt>
                <c:pt idx="141">
                  <c:v>7.833333333333333</c:v>
                </c:pt>
                <c:pt idx="142">
                  <c:v>7.8888888888888893</c:v>
                </c:pt>
                <c:pt idx="143">
                  <c:v>7.9444444444444446</c:v>
                </c:pt>
                <c:pt idx="144">
                  <c:v>8</c:v>
                </c:pt>
                <c:pt idx="145">
                  <c:v>8.0555555555555554</c:v>
                </c:pt>
                <c:pt idx="146">
                  <c:v>8.1111111111111107</c:v>
                </c:pt>
                <c:pt idx="147">
                  <c:v>8.1666666666666661</c:v>
                </c:pt>
                <c:pt idx="148">
                  <c:v>8.2222222222222214</c:v>
                </c:pt>
                <c:pt idx="149">
                  <c:v>8.2777777777777786</c:v>
                </c:pt>
                <c:pt idx="150">
                  <c:v>8.3333333333333339</c:v>
                </c:pt>
                <c:pt idx="151">
                  <c:v>8.3888888888888893</c:v>
                </c:pt>
                <c:pt idx="152">
                  <c:v>8.4444444444444446</c:v>
                </c:pt>
                <c:pt idx="153">
                  <c:v>8.5</c:v>
                </c:pt>
                <c:pt idx="154">
                  <c:v>8.5555555555555554</c:v>
                </c:pt>
                <c:pt idx="155">
                  <c:v>8.6111111111111107</c:v>
                </c:pt>
                <c:pt idx="156">
                  <c:v>8.6666666666666661</c:v>
                </c:pt>
                <c:pt idx="157">
                  <c:v>8.7222222222222214</c:v>
                </c:pt>
                <c:pt idx="158">
                  <c:v>8.7777777777777786</c:v>
                </c:pt>
                <c:pt idx="159">
                  <c:v>8.8333333333333339</c:v>
                </c:pt>
                <c:pt idx="160">
                  <c:v>8.8888888888888893</c:v>
                </c:pt>
                <c:pt idx="161">
                  <c:v>8.9444444444444446</c:v>
                </c:pt>
                <c:pt idx="162">
                  <c:v>9</c:v>
                </c:pt>
                <c:pt idx="163">
                  <c:v>9.0555555555555554</c:v>
                </c:pt>
                <c:pt idx="164">
                  <c:v>9.1111111111111107</c:v>
                </c:pt>
                <c:pt idx="165">
                  <c:v>9.1666666666666661</c:v>
                </c:pt>
                <c:pt idx="166">
                  <c:v>9.2222222222222214</c:v>
                </c:pt>
                <c:pt idx="167">
                  <c:v>9.2777777777777786</c:v>
                </c:pt>
                <c:pt idx="168">
                  <c:v>9.3333333333333339</c:v>
                </c:pt>
                <c:pt idx="169">
                  <c:v>9.3888888888888893</c:v>
                </c:pt>
                <c:pt idx="170">
                  <c:v>9.4444444444444446</c:v>
                </c:pt>
                <c:pt idx="171">
                  <c:v>9.5</c:v>
                </c:pt>
                <c:pt idx="172">
                  <c:v>9.5555555555555554</c:v>
                </c:pt>
                <c:pt idx="173">
                  <c:v>9.6111111111111107</c:v>
                </c:pt>
                <c:pt idx="174">
                  <c:v>9.6666666666666661</c:v>
                </c:pt>
                <c:pt idx="175">
                  <c:v>9.7222222222222214</c:v>
                </c:pt>
                <c:pt idx="176">
                  <c:v>9.7777777777777786</c:v>
                </c:pt>
                <c:pt idx="177">
                  <c:v>9.8333333333333339</c:v>
                </c:pt>
                <c:pt idx="178">
                  <c:v>9.8888888888888893</c:v>
                </c:pt>
                <c:pt idx="179">
                  <c:v>9.9444444444444446</c:v>
                </c:pt>
                <c:pt idx="180">
                  <c:v>10</c:v>
                </c:pt>
                <c:pt idx="181">
                  <c:v>10.055555555555555</c:v>
                </c:pt>
                <c:pt idx="182">
                  <c:v>10.111111111111111</c:v>
                </c:pt>
                <c:pt idx="183">
                  <c:v>10.166666666666666</c:v>
                </c:pt>
                <c:pt idx="184">
                  <c:v>10.222222222222221</c:v>
                </c:pt>
                <c:pt idx="185">
                  <c:v>10.277777777777779</c:v>
                </c:pt>
                <c:pt idx="186">
                  <c:v>10.333333333333334</c:v>
                </c:pt>
                <c:pt idx="187">
                  <c:v>10.388888888888889</c:v>
                </c:pt>
                <c:pt idx="188">
                  <c:v>10.444444444444445</c:v>
                </c:pt>
                <c:pt idx="189">
                  <c:v>10.5</c:v>
                </c:pt>
                <c:pt idx="190">
                  <c:v>10.555555555555555</c:v>
                </c:pt>
                <c:pt idx="191">
                  <c:v>10.611111111111111</c:v>
                </c:pt>
                <c:pt idx="192">
                  <c:v>10.666666666666666</c:v>
                </c:pt>
                <c:pt idx="193">
                  <c:v>10.722222222222221</c:v>
                </c:pt>
                <c:pt idx="194">
                  <c:v>10.777777777777779</c:v>
                </c:pt>
                <c:pt idx="195">
                  <c:v>10.833333333333334</c:v>
                </c:pt>
                <c:pt idx="196">
                  <c:v>10.888888888888889</c:v>
                </c:pt>
                <c:pt idx="197">
                  <c:v>10.944444444444445</c:v>
                </c:pt>
                <c:pt idx="198">
                  <c:v>11</c:v>
                </c:pt>
                <c:pt idx="199">
                  <c:v>11.055555555555555</c:v>
                </c:pt>
                <c:pt idx="200">
                  <c:v>11.111111111111111</c:v>
                </c:pt>
                <c:pt idx="201">
                  <c:v>11.166666666666666</c:v>
                </c:pt>
                <c:pt idx="202">
                  <c:v>11.222222222222221</c:v>
                </c:pt>
                <c:pt idx="203">
                  <c:v>11.277777777777779</c:v>
                </c:pt>
                <c:pt idx="204">
                  <c:v>11.333333333333334</c:v>
                </c:pt>
                <c:pt idx="205">
                  <c:v>11.388888888888889</c:v>
                </c:pt>
                <c:pt idx="206">
                  <c:v>11.444444444444445</c:v>
                </c:pt>
                <c:pt idx="207">
                  <c:v>11.5</c:v>
                </c:pt>
                <c:pt idx="208">
                  <c:v>11.555555555555555</c:v>
                </c:pt>
                <c:pt idx="209">
                  <c:v>11.611111111111111</c:v>
                </c:pt>
                <c:pt idx="210">
                  <c:v>11.666666666666666</c:v>
                </c:pt>
                <c:pt idx="211">
                  <c:v>11.722222222222221</c:v>
                </c:pt>
                <c:pt idx="212">
                  <c:v>11.777777777777779</c:v>
                </c:pt>
                <c:pt idx="213">
                  <c:v>11.833333333333334</c:v>
                </c:pt>
                <c:pt idx="214">
                  <c:v>11.888888888888889</c:v>
                </c:pt>
                <c:pt idx="215">
                  <c:v>11.944444444444445</c:v>
                </c:pt>
                <c:pt idx="216">
                  <c:v>12</c:v>
                </c:pt>
                <c:pt idx="217">
                  <c:v>12.055555555555555</c:v>
                </c:pt>
                <c:pt idx="218">
                  <c:v>12.111111111111111</c:v>
                </c:pt>
                <c:pt idx="219">
                  <c:v>12.166666666666666</c:v>
                </c:pt>
                <c:pt idx="220">
                  <c:v>12.222222222222221</c:v>
                </c:pt>
                <c:pt idx="221">
                  <c:v>12.277777777777779</c:v>
                </c:pt>
                <c:pt idx="222">
                  <c:v>12.333333333333334</c:v>
                </c:pt>
                <c:pt idx="223">
                  <c:v>12.388888888888889</c:v>
                </c:pt>
                <c:pt idx="224">
                  <c:v>12.444444444444445</c:v>
                </c:pt>
                <c:pt idx="225">
                  <c:v>12.5</c:v>
                </c:pt>
                <c:pt idx="226">
                  <c:v>12.555555555555555</c:v>
                </c:pt>
                <c:pt idx="227">
                  <c:v>12.611111111111111</c:v>
                </c:pt>
                <c:pt idx="228">
                  <c:v>12.666666666666666</c:v>
                </c:pt>
                <c:pt idx="229">
                  <c:v>12.722222222222221</c:v>
                </c:pt>
                <c:pt idx="230">
                  <c:v>12.777777777777779</c:v>
                </c:pt>
                <c:pt idx="231">
                  <c:v>12.833333333333334</c:v>
                </c:pt>
                <c:pt idx="232">
                  <c:v>12.888888888888889</c:v>
                </c:pt>
                <c:pt idx="233">
                  <c:v>12.944444444444445</c:v>
                </c:pt>
                <c:pt idx="234">
                  <c:v>13</c:v>
                </c:pt>
                <c:pt idx="235">
                  <c:v>13.055555555555555</c:v>
                </c:pt>
                <c:pt idx="236">
                  <c:v>13.111111111111111</c:v>
                </c:pt>
                <c:pt idx="237">
                  <c:v>13.166666666666666</c:v>
                </c:pt>
                <c:pt idx="238">
                  <c:v>13.222222222222221</c:v>
                </c:pt>
                <c:pt idx="239">
                  <c:v>13.277777777777779</c:v>
                </c:pt>
                <c:pt idx="240">
                  <c:v>13.333333333333334</c:v>
                </c:pt>
                <c:pt idx="241">
                  <c:v>13.388888888888889</c:v>
                </c:pt>
                <c:pt idx="242">
                  <c:v>13.444444444444445</c:v>
                </c:pt>
                <c:pt idx="243">
                  <c:v>13.5</c:v>
                </c:pt>
                <c:pt idx="244">
                  <c:v>13.555555555555555</c:v>
                </c:pt>
                <c:pt idx="245">
                  <c:v>13.611111111111111</c:v>
                </c:pt>
                <c:pt idx="246">
                  <c:v>13.666666666666666</c:v>
                </c:pt>
                <c:pt idx="247">
                  <c:v>13.722222222222221</c:v>
                </c:pt>
                <c:pt idx="248">
                  <c:v>13.777777777777779</c:v>
                </c:pt>
                <c:pt idx="249">
                  <c:v>13.833333333333334</c:v>
                </c:pt>
                <c:pt idx="250">
                  <c:v>13.888888888888889</c:v>
                </c:pt>
                <c:pt idx="251">
                  <c:v>13.944444444444445</c:v>
                </c:pt>
                <c:pt idx="252">
                  <c:v>14</c:v>
                </c:pt>
                <c:pt idx="253">
                  <c:v>14.055555555555555</c:v>
                </c:pt>
                <c:pt idx="254">
                  <c:v>14.111111111111111</c:v>
                </c:pt>
                <c:pt idx="255">
                  <c:v>14.166666666666666</c:v>
                </c:pt>
                <c:pt idx="256">
                  <c:v>14.222222222222221</c:v>
                </c:pt>
                <c:pt idx="257">
                  <c:v>14.277777777777779</c:v>
                </c:pt>
                <c:pt idx="258">
                  <c:v>14.333333333333334</c:v>
                </c:pt>
                <c:pt idx="259">
                  <c:v>14.388888888888889</c:v>
                </c:pt>
                <c:pt idx="260">
                  <c:v>14.444444444444445</c:v>
                </c:pt>
                <c:pt idx="261">
                  <c:v>14.5</c:v>
                </c:pt>
                <c:pt idx="262">
                  <c:v>14.555555555555555</c:v>
                </c:pt>
                <c:pt idx="263">
                  <c:v>14.611111111111111</c:v>
                </c:pt>
                <c:pt idx="264">
                  <c:v>14.666666666666666</c:v>
                </c:pt>
                <c:pt idx="265">
                  <c:v>14.722222222222221</c:v>
                </c:pt>
                <c:pt idx="266">
                  <c:v>14.777777777777779</c:v>
                </c:pt>
                <c:pt idx="267">
                  <c:v>14.833333333333334</c:v>
                </c:pt>
                <c:pt idx="268">
                  <c:v>14.888888888888889</c:v>
                </c:pt>
                <c:pt idx="269">
                  <c:v>14.944444444444445</c:v>
                </c:pt>
                <c:pt idx="270">
                  <c:v>15</c:v>
                </c:pt>
                <c:pt idx="271">
                  <c:v>15.055555555555555</c:v>
                </c:pt>
                <c:pt idx="272">
                  <c:v>15.111111111111111</c:v>
                </c:pt>
                <c:pt idx="273">
                  <c:v>15.166666666666666</c:v>
                </c:pt>
                <c:pt idx="274">
                  <c:v>15.222222222222221</c:v>
                </c:pt>
                <c:pt idx="275">
                  <c:v>15.277777777777779</c:v>
                </c:pt>
                <c:pt idx="276">
                  <c:v>15.333333333333334</c:v>
                </c:pt>
                <c:pt idx="277">
                  <c:v>15.388888888888889</c:v>
                </c:pt>
                <c:pt idx="278">
                  <c:v>15.444444444444445</c:v>
                </c:pt>
                <c:pt idx="279">
                  <c:v>15.5</c:v>
                </c:pt>
                <c:pt idx="280">
                  <c:v>15.555555555555555</c:v>
                </c:pt>
                <c:pt idx="281">
                  <c:v>15.611111111111111</c:v>
                </c:pt>
                <c:pt idx="282">
                  <c:v>15.666666666666666</c:v>
                </c:pt>
                <c:pt idx="283">
                  <c:v>15.722222222222221</c:v>
                </c:pt>
                <c:pt idx="284">
                  <c:v>15.777777777777779</c:v>
                </c:pt>
                <c:pt idx="285">
                  <c:v>15.833333333333334</c:v>
                </c:pt>
                <c:pt idx="286">
                  <c:v>15.888888888888889</c:v>
                </c:pt>
                <c:pt idx="287">
                  <c:v>15.944444444444445</c:v>
                </c:pt>
                <c:pt idx="288">
                  <c:v>16</c:v>
                </c:pt>
                <c:pt idx="289">
                  <c:v>16.055555555555557</c:v>
                </c:pt>
                <c:pt idx="290">
                  <c:v>16.111111111111111</c:v>
                </c:pt>
                <c:pt idx="291">
                  <c:v>16.166666666666668</c:v>
                </c:pt>
                <c:pt idx="292">
                  <c:v>16.222222222222221</c:v>
                </c:pt>
                <c:pt idx="293">
                  <c:v>16.277777777777779</c:v>
                </c:pt>
                <c:pt idx="294">
                  <c:v>16.333333333333332</c:v>
                </c:pt>
                <c:pt idx="295">
                  <c:v>16.388888888888889</c:v>
                </c:pt>
                <c:pt idx="296">
                  <c:v>16.444444444444443</c:v>
                </c:pt>
                <c:pt idx="297">
                  <c:v>16.5</c:v>
                </c:pt>
                <c:pt idx="298">
                  <c:v>16.555555555555557</c:v>
                </c:pt>
                <c:pt idx="299">
                  <c:v>16.611111111111111</c:v>
                </c:pt>
                <c:pt idx="300">
                  <c:v>16.666666666666668</c:v>
                </c:pt>
                <c:pt idx="301">
                  <c:v>16.722222222222221</c:v>
                </c:pt>
                <c:pt idx="302">
                  <c:v>16.777777777777779</c:v>
                </c:pt>
                <c:pt idx="303">
                  <c:v>16.833333333333332</c:v>
                </c:pt>
                <c:pt idx="304">
                  <c:v>16.888888888888889</c:v>
                </c:pt>
                <c:pt idx="305">
                  <c:v>16.944444444444443</c:v>
                </c:pt>
                <c:pt idx="306">
                  <c:v>17</c:v>
                </c:pt>
                <c:pt idx="307">
                  <c:v>17.055555555555557</c:v>
                </c:pt>
                <c:pt idx="308">
                  <c:v>17.111111111111111</c:v>
                </c:pt>
                <c:pt idx="309">
                  <c:v>17.166666666666668</c:v>
                </c:pt>
                <c:pt idx="310">
                  <c:v>17.222222222222221</c:v>
                </c:pt>
                <c:pt idx="311">
                  <c:v>17.277777777777779</c:v>
                </c:pt>
                <c:pt idx="312">
                  <c:v>17.333333333333332</c:v>
                </c:pt>
                <c:pt idx="313">
                  <c:v>17.388888888888889</c:v>
                </c:pt>
                <c:pt idx="314">
                  <c:v>17.444444444444443</c:v>
                </c:pt>
                <c:pt idx="315">
                  <c:v>17.5</c:v>
                </c:pt>
                <c:pt idx="316">
                  <c:v>17.555555555555557</c:v>
                </c:pt>
                <c:pt idx="317">
                  <c:v>17.611111111111111</c:v>
                </c:pt>
                <c:pt idx="318">
                  <c:v>17.666666666666668</c:v>
                </c:pt>
                <c:pt idx="319">
                  <c:v>17.722222222222221</c:v>
                </c:pt>
                <c:pt idx="320">
                  <c:v>17.777777777777779</c:v>
                </c:pt>
                <c:pt idx="321">
                  <c:v>17.833333333333332</c:v>
                </c:pt>
                <c:pt idx="322">
                  <c:v>17.888888888888889</c:v>
                </c:pt>
                <c:pt idx="323">
                  <c:v>17.944444444444443</c:v>
                </c:pt>
                <c:pt idx="324">
                  <c:v>18</c:v>
                </c:pt>
                <c:pt idx="325">
                  <c:v>18.055555555555557</c:v>
                </c:pt>
                <c:pt idx="326">
                  <c:v>18.111111111111111</c:v>
                </c:pt>
                <c:pt idx="327">
                  <c:v>18.166666666666668</c:v>
                </c:pt>
                <c:pt idx="328">
                  <c:v>18.222222222222221</c:v>
                </c:pt>
                <c:pt idx="329">
                  <c:v>18.277777777777779</c:v>
                </c:pt>
                <c:pt idx="330">
                  <c:v>18.333333333333332</c:v>
                </c:pt>
                <c:pt idx="331">
                  <c:v>18.388888888888889</c:v>
                </c:pt>
                <c:pt idx="332">
                  <c:v>18.444444444444443</c:v>
                </c:pt>
                <c:pt idx="333">
                  <c:v>18.5</c:v>
                </c:pt>
                <c:pt idx="334">
                  <c:v>18.555555555555557</c:v>
                </c:pt>
                <c:pt idx="335">
                  <c:v>18.611111111111111</c:v>
                </c:pt>
                <c:pt idx="336">
                  <c:v>18.666666666666668</c:v>
                </c:pt>
                <c:pt idx="337">
                  <c:v>18.722222222222221</c:v>
                </c:pt>
                <c:pt idx="338">
                  <c:v>18.777777777777779</c:v>
                </c:pt>
                <c:pt idx="339">
                  <c:v>18.833333333333332</c:v>
                </c:pt>
                <c:pt idx="340">
                  <c:v>18.888888888888889</c:v>
                </c:pt>
                <c:pt idx="341">
                  <c:v>18.944444444444443</c:v>
                </c:pt>
                <c:pt idx="342">
                  <c:v>19</c:v>
                </c:pt>
                <c:pt idx="343">
                  <c:v>19.055555555555557</c:v>
                </c:pt>
                <c:pt idx="344">
                  <c:v>19.111111111111111</c:v>
                </c:pt>
                <c:pt idx="345">
                  <c:v>19.166666666666668</c:v>
                </c:pt>
                <c:pt idx="346">
                  <c:v>19.222222222222221</c:v>
                </c:pt>
                <c:pt idx="347">
                  <c:v>19.277777777777779</c:v>
                </c:pt>
                <c:pt idx="348">
                  <c:v>19.333333333333332</c:v>
                </c:pt>
                <c:pt idx="349">
                  <c:v>19.388888888888889</c:v>
                </c:pt>
                <c:pt idx="350">
                  <c:v>19.444444444444443</c:v>
                </c:pt>
                <c:pt idx="351">
                  <c:v>19.5</c:v>
                </c:pt>
                <c:pt idx="352">
                  <c:v>19.555555555555557</c:v>
                </c:pt>
                <c:pt idx="353">
                  <c:v>19.611111111111111</c:v>
                </c:pt>
                <c:pt idx="354">
                  <c:v>19.666666666666668</c:v>
                </c:pt>
                <c:pt idx="355">
                  <c:v>19.722222222222221</c:v>
                </c:pt>
                <c:pt idx="356">
                  <c:v>19.777777777777779</c:v>
                </c:pt>
                <c:pt idx="357">
                  <c:v>19.833333333333332</c:v>
                </c:pt>
                <c:pt idx="358">
                  <c:v>19.888888888888889</c:v>
                </c:pt>
                <c:pt idx="359">
                  <c:v>19.944444444444443</c:v>
                </c:pt>
                <c:pt idx="360">
                  <c:v>20</c:v>
                </c:pt>
              </c:numCache>
            </c:numRef>
          </c:xVal>
          <c:yVal>
            <c:numRef>
              <c:f>Programm!#REF!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7F-4691-A196-0004ADF4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28032"/>
        <c:axId val="45360640"/>
      </c:scatterChart>
      <c:valAx>
        <c:axId val="45228032"/>
        <c:scaling>
          <c:orientation val="minMax"/>
          <c:max val="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Zeit t in ms</a:t>
                </a:r>
              </a:p>
            </c:rich>
          </c:tx>
          <c:layout>
            <c:manualLayout>
              <c:xMode val="edge"/>
              <c:yMode val="edge"/>
              <c:x val="0.48627934973099107"/>
              <c:y val="0.921499409591148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5360640"/>
        <c:crosses val="autoZero"/>
        <c:crossBetween val="midCat"/>
        <c:majorUnit val="5"/>
        <c:minorUnit val="1"/>
      </c:valAx>
      <c:valAx>
        <c:axId val="45360640"/>
        <c:scaling>
          <c:orientation val="minMax"/>
          <c:max val="1.5"/>
          <c:min val="-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Amplitude</a:t>
                </a:r>
              </a:p>
            </c:rich>
          </c:tx>
          <c:layout>
            <c:manualLayout>
              <c:xMode val="edge"/>
              <c:yMode val="edge"/>
              <c:x val="2.2217589021465853E-2"/>
              <c:y val="0.35391117252819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5228032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Scroll" dx="16" fmlaLink="$B$4" horiz="1" max="20" min="1" page="10" val="2"/>
</file>

<file path=xl/ctrlProps/ctrlProp2.xml><?xml version="1.0" encoding="utf-8"?>
<formControlPr xmlns="http://schemas.microsoft.com/office/spreadsheetml/2009/9/main" objectType="Scroll" dx="16" fmlaLink="$A$4" horiz="1" inc="10" max="200" page="10" val="140"/>
</file>

<file path=xl/ctrlProps/ctrlProp3.xml><?xml version="1.0" encoding="utf-8"?>
<formControlPr xmlns="http://schemas.microsoft.com/office/spreadsheetml/2009/9/main" objectType="Scroll" dx="16" fmlaLink="$D$4" horiz="1" max="50" min="1" page="10" val="5"/>
</file>

<file path=xl/ctrlProps/ctrlProp4.xml><?xml version="1.0" encoding="utf-8"?>
<formControlPr xmlns="http://schemas.microsoft.com/office/spreadsheetml/2009/9/main" objectType="Scroll" dx="16" fmlaLink="$C$4" horiz="1" inc="2" max="200" page="10" val="106"/>
</file>

<file path=xl/ctrlProps/ctrlProp5.xml><?xml version="1.0" encoding="utf-8"?>
<formControlPr xmlns="http://schemas.microsoft.com/office/spreadsheetml/2009/9/main" objectType="Scroll" dx="16" fmlaLink="$F$4" horiz="1" max="50" min="1" page="10" val="8"/>
</file>

<file path=xl/ctrlProps/ctrlProp6.xml><?xml version="1.0" encoding="utf-8"?>
<formControlPr xmlns="http://schemas.microsoft.com/office/spreadsheetml/2009/9/main" objectType="Scroll" dx="16" fmlaLink="$E$4" horiz="1" inc="2" max="200" page="10" val="102"/>
</file>

<file path=xl/ctrlProps/ctrlProp7.xml><?xml version="1.0" encoding="utf-8"?>
<formControlPr xmlns="http://schemas.microsoft.com/office/spreadsheetml/2009/9/main" objectType="Scroll" dx="16" fmlaLink="$I$4" horiz="1" max="100" min="1" page="10" val="3"/>
</file>

<file path=xl/ctrlProps/ctrlProp8.xml><?xml version="1.0" encoding="utf-8"?>
<formControlPr xmlns="http://schemas.microsoft.com/office/spreadsheetml/2009/9/main" objectType="Scroll" dx="16" fmlaLink="$H$4" horiz="1" max="50" min="1" page="10" val="10"/>
</file>

<file path=xl/ctrlProps/ctrlProp9.xml><?xml version="1.0" encoding="utf-8"?>
<formControlPr xmlns="http://schemas.microsoft.com/office/spreadsheetml/2009/9/main" objectType="Scroll" dx="16" fmlaLink="$G$4" horiz="1" inc="2" max="200" page="10" val="10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55559</xdr:rowOff>
    </xdr:from>
    <xdr:to>
      <xdr:col>10</xdr:col>
      <xdr:colOff>0</xdr:colOff>
      <xdr:row>49</xdr:row>
      <xdr:rowOff>74083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180975</xdr:rowOff>
        </xdr:from>
        <xdr:to>
          <xdr:col>1</xdr:col>
          <xdr:colOff>876300</xdr:colOff>
          <xdr:row>2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180975</xdr:rowOff>
        </xdr:from>
        <xdr:to>
          <xdr:col>0</xdr:col>
          <xdr:colOff>790575</xdr:colOff>
          <xdr:row>1</xdr:row>
          <xdr:rowOff>190500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0</xdr:row>
          <xdr:rowOff>180975</xdr:rowOff>
        </xdr:from>
        <xdr:to>
          <xdr:col>3</xdr:col>
          <xdr:colOff>904875</xdr:colOff>
          <xdr:row>2</xdr:row>
          <xdr:rowOff>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180975</xdr:rowOff>
        </xdr:from>
        <xdr:to>
          <xdr:col>2</xdr:col>
          <xdr:colOff>904875</xdr:colOff>
          <xdr:row>2</xdr:row>
          <xdr:rowOff>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0</xdr:row>
          <xdr:rowOff>180975</xdr:rowOff>
        </xdr:from>
        <xdr:to>
          <xdr:col>5</xdr:col>
          <xdr:colOff>914400</xdr:colOff>
          <xdr:row>2</xdr:row>
          <xdr:rowOff>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0</xdr:row>
          <xdr:rowOff>180975</xdr:rowOff>
        </xdr:from>
        <xdr:to>
          <xdr:col>4</xdr:col>
          <xdr:colOff>904875</xdr:colOff>
          <xdr:row>2</xdr:row>
          <xdr:rowOff>0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0</xdr:row>
          <xdr:rowOff>180975</xdr:rowOff>
        </xdr:from>
        <xdr:to>
          <xdr:col>8</xdr:col>
          <xdr:colOff>904875</xdr:colOff>
          <xdr:row>2</xdr:row>
          <xdr:rowOff>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0</xdr:row>
          <xdr:rowOff>180975</xdr:rowOff>
        </xdr:from>
        <xdr:to>
          <xdr:col>7</xdr:col>
          <xdr:colOff>904875</xdr:colOff>
          <xdr:row>2</xdr:row>
          <xdr:rowOff>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180975</xdr:rowOff>
        </xdr:from>
        <xdr:to>
          <xdr:col>6</xdr:col>
          <xdr:colOff>866775</xdr:colOff>
          <xdr:row>2</xdr:row>
          <xdr:rowOff>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11</xdr:col>
      <xdr:colOff>119061</xdr:colOff>
      <xdr:row>1</xdr:row>
      <xdr:rowOff>9526</xdr:rowOff>
    </xdr:from>
    <xdr:to>
      <xdr:col>16</xdr:col>
      <xdr:colOff>702945</xdr:colOff>
      <xdr:row>17</xdr:row>
      <xdr:rowOff>15876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4812984" cy="2647950"/>
        </a:xfrm>
        <a:prstGeom prst="rect">
          <a:avLst/>
        </a:prstGeom>
      </xdr:spPr>
    </xdr:pic>
    <xdr:clientData/>
  </xdr:twoCellAnchor>
  <xdr:twoCellAnchor>
    <xdr:from>
      <xdr:col>10</xdr:col>
      <xdr:colOff>681037</xdr:colOff>
      <xdr:row>14</xdr:row>
      <xdr:rowOff>95250</xdr:rowOff>
    </xdr:from>
    <xdr:to>
      <xdr:col>16</xdr:col>
      <xdr:colOff>735806</xdr:colOff>
      <xdr:row>14</xdr:row>
      <xdr:rowOff>95250</xdr:rowOff>
    </xdr:to>
    <xdr:cxnSp macro="">
      <xdr:nvCxnSpPr>
        <xdr:cNvPr id="13" name="Gerader Verbinder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631031</xdr:colOff>
      <xdr:row>31</xdr:row>
      <xdr:rowOff>95250</xdr:rowOff>
    </xdr:from>
    <xdr:to>
      <xdr:col>14</xdr:col>
      <xdr:colOff>789479</xdr:colOff>
      <xdr:row>39</xdr:row>
      <xdr:rowOff>31750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1860249" cy="12573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</xdr:row>
      <xdr:rowOff>114300</xdr:rowOff>
    </xdr:from>
    <xdr:to>
      <xdr:col>18</xdr:col>
      <xdr:colOff>64169</xdr:colOff>
      <xdr:row>27</xdr:row>
      <xdr:rowOff>78190</xdr:rowOff>
    </xdr:to>
    <xdr:sp macro="" textlink="">
      <xdr:nvSpPr>
        <xdr:cNvPr id="15" name="Textplatzhalter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119061</xdr:colOff>
      <xdr:row>1</xdr:row>
      <xdr:rowOff>9526</xdr:rowOff>
    </xdr:from>
    <xdr:to>
      <xdr:col>16</xdr:col>
      <xdr:colOff>702945</xdr:colOff>
      <xdr:row>17</xdr:row>
      <xdr:rowOff>15876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4812984" cy="2647950"/>
        </a:xfrm>
        <a:prstGeom prst="rect">
          <a:avLst/>
        </a:prstGeom>
      </xdr:spPr>
    </xdr:pic>
    <xdr:clientData/>
  </xdr:twoCellAnchor>
  <xdr:twoCellAnchor>
    <xdr:from>
      <xdr:col>10</xdr:col>
      <xdr:colOff>681037</xdr:colOff>
      <xdr:row>14</xdr:row>
      <xdr:rowOff>95250</xdr:rowOff>
    </xdr:from>
    <xdr:to>
      <xdr:col>16</xdr:col>
      <xdr:colOff>735806</xdr:colOff>
      <xdr:row>14</xdr:row>
      <xdr:rowOff>95250</xdr:rowOff>
    </xdr:to>
    <xdr:cxnSp macro="">
      <xdr:nvCxnSpPr>
        <xdr:cNvPr id="18" name="Gerader Verbinder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631031</xdr:colOff>
      <xdr:row>31</xdr:row>
      <xdr:rowOff>95250</xdr:rowOff>
    </xdr:from>
    <xdr:to>
      <xdr:col>14</xdr:col>
      <xdr:colOff>789479</xdr:colOff>
      <xdr:row>39</xdr:row>
      <xdr:rowOff>60325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1860249" cy="12858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</xdr:row>
      <xdr:rowOff>114300</xdr:rowOff>
    </xdr:from>
    <xdr:to>
      <xdr:col>18</xdr:col>
      <xdr:colOff>64169</xdr:colOff>
      <xdr:row>27</xdr:row>
      <xdr:rowOff>78190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oneCellAnchor>
    <xdr:from>
      <xdr:col>10</xdr:col>
      <xdr:colOff>0</xdr:colOff>
      <xdr:row>45</xdr:row>
      <xdr:rowOff>84684</xdr:rowOff>
    </xdr:from>
    <xdr:ext cx="952500" cy="317681"/>
    <xdr:pic>
      <xdr:nvPicPr>
        <xdr:cNvPr id="22" name="Grafik 21" descr="imag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1471" y="8388243"/>
          <a:ext cx="952500" cy="317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804545</xdr:colOff>
      <xdr:row>14</xdr:row>
      <xdr:rowOff>120464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48129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14780</xdr:colOff>
      <xdr:row>38</xdr:row>
      <xdr:rowOff>46691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1860249" cy="1257300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238362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5615" y="8158479"/>
          <a:ext cx="1114027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119061</xdr:colOff>
      <xdr:row>1</xdr:row>
      <xdr:rowOff>9526</xdr:rowOff>
    </xdr:from>
    <xdr:to>
      <xdr:col>18</xdr:col>
      <xdr:colOff>804545</xdr:colOff>
      <xdr:row>14</xdr:row>
      <xdr:rowOff>120464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48129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14780</xdr:colOff>
      <xdr:row>38</xdr:row>
      <xdr:rowOff>75266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18602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0" name="Textplatzhalt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732"/>
  <sheetViews>
    <sheetView tabSelected="1" topLeftCell="E7" zoomScale="85" zoomScaleNormal="85" workbookViewId="0">
      <selection activeCell="U20" sqref="U20"/>
    </sheetView>
  </sheetViews>
  <sheetFormatPr baseColWidth="10" defaultColWidth="10.85546875" defaultRowHeight="12.75" x14ac:dyDescent="0.2"/>
  <cols>
    <col min="1" max="1" width="12" style="7" bestFit="1" customWidth="1"/>
    <col min="2" max="2" width="13.42578125" style="7" bestFit="1" customWidth="1"/>
    <col min="3" max="3" width="14.28515625" style="7" bestFit="1" customWidth="1"/>
    <col min="4" max="4" width="14.42578125" style="7" bestFit="1" customWidth="1"/>
    <col min="5" max="5" width="14.28515625" style="7" bestFit="1" customWidth="1"/>
    <col min="6" max="6" width="14.7109375" style="7" bestFit="1" customWidth="1"/>
    <col min="7" max="7" width="13.140625" style="7" customWidth="1"/>
    <col min="8" max="8" width="14.42578125" style="7" bestFit="1" customWidth="1"/>
    <col min="9" max="9" width="14.28515625" style="7" bestFit="1" customWidth="1"/>
    <col min="10" max="10" width="31.28515625" style="7" customWidth="1"/>
    <col min="11" max="11" width="10.85546875" style="8"/>
    <col min="12" max="13" width="11.42578125" style="7" customWidth="1"/>
    <col min="14" max="16384" width="10.85546875" style="8"/>
  </cols>
  <sheetData>
    <row r="1" spans="1:210" ht="15" x14ac:dyDescent="0.25">
      <c r="A1" s="18" t="s">
        <v>3</v>
      </c>
      <c r="B1" s="18" t="s">
        <v>4</v>
      </c>
      <c r="C1" s="19" t="s">
        <v>5</v>
      </c>
      <c r="D1" s="19" t="s">
        <v>6</v>
      </c>
      <c r="E1" s="20" t="s">
        <v>7</v>
      </c>
      <c r="F1" s="20" t="s">
        <v>8</v>
      </c>
      <c r="G1" s="21" t="s">
        <v>7</v>
      </c>
      <c r="H1" s="21" t="s">
        <v>8</v>
      </c>
      <c r="I1" s="23" t="s">
        <v>16</v>
      </c>
      <c r="K1" s="12"/>
      <c r="L1" s="12"/>
      <c r="M1" s="12"/>
      <c r="N1" s="12"/>
      <c r="O1" s="12"/>
      <c r="P1" s="12"/>
      <c r="Q1" s="12"/>
      <c r="R1" s="13"/>
    </row>
    <row r="2" spans="1:210" ht="15" x14ac:dyDescent="0.25">
      <c r="A2" s="33"/>
      <c r="B2" s="33"/>
      <c r="C2" s="34"/>
      <c r="D2" s="34"/>
      <c r="E2" s="35"/>
      <c r="F2" s="35"/>
      <c r="G2" s="36"/>
      <c r="H2" s="36"/>
      <c r="I2" s="37"/>
      <c r="J2" s="31"/>
      <c r="K2" s="12"/>
      <c r="L2" s="12"/>
      <c r="M2" s="12"/>
      <c r="N2" s="12"/>
      <c r="O2" s="12"/>
      <c r="P2" s="12"/>
      <c r="Q2" s="12"/>
      <c r="R2" s="13"/>
    </row>
    <row r="3" spans="1:210" ht="15" x14ac:dyDescent="0.25">
      <c r="A3" s="24">
        <f>(A4-100)/100</f>
        <v>0.4</v>
      </c>
      <c r="B3" s="24">
        <f>B4</f>
        <v>2</v>
      </c>
      <c r="C3" s="25">
        <f>(C4-100)/100</f>
        <v>0.06</v>
      </c>
      <c r="D3" s="25">
        <f>D4</f>
        <v>5</v>
      </c>
      <c r="E3" s="26">
        <f>(E4-100)/100</f>
        <v>0.02</v>
      </c>
      <c r="F3" s="26">
        <f>F4</f>
        <v>8</v>
      </c>
      <c r="G3" s="27">
        <f>(G4-100)/100</f>
        <v>0.02</v>
      </c>
      <c r="H3" s="27">
        <f>H4</f>
        <v>10</v>
      </c>
      <c r="I3" s="28">
        <f>I4</f>
        <v>3</v>
      </c>
      <c r="K3" s="12"/>
      <c r="L3" s="12"/>
      <c r="M3" s="12"/>
      <c r="N3" s="12"/>
      <c r="O3" s="12"/>
      <c r="P3" s="12"/>
      <c r="Q3" s="12"/>
      <c r="R3" s="13"/>
    </row>
    <row r="4" spans="1:210" ht="15" x14ac:dyDescent="0.25">
      <c r="A4" s="11">
        <v>140</v>
      </c>
      <c r="B4" s="11">
        <v>2</v>
      </c>
      <c r="C4" s="11">
        <v>106</v>
      </c>
      <c r="D4" s="11">
        <v>5</v>
      </c>
      <c r="E4" s="11">
        <v>102</v>
      </c>
      <c r="F4" s="11">
        <v>8</v>
      </c>
      <c r="G4" s="11">
        <v>102</v>
      </c>
      <c r="H4" s="11">
        <v>10</v>
      </c>
      <c r="I4" s="11">
        <v>3</v>
      </c>
      <c r="K4" s="12"/>
      <c r="L4" s="12"/>
      <c r="M4" s="12"/>
      <c r="N4" s="12"/>
      <c r="O4" s="12"/>
      <c r="P4" s="12"/>
      <c r="Q4" s="12"/>
      <c r="R4" s="13"/>
    </row>
    <row r="5" spans="1:210" ht="15" x14ac:dyDescent="0.25">
      <c r="A5" s="9"/>
      <c r="B5" s="9"/>
      <c r="C5" s="6"/>
      <c r="D5" s="6"/>
      <c r="E5" s="6"/>
      <c r="F5" s="6"/>
      <c r="G5" s="4"/>
      <c r="H5" s="4"/>
      <c r="I5" s="6"/>
      <c r="K5" s="12"/>
      <c r="L5" s="14">
        <v>75</v>
      </c>
      <c r="M5" s="15"/>
      <c r="N5" s="12"/>
      <c r="O5" s="12"/>
      <c r="P5" s="12"/>
      <c r="Q5" s="12"/>
      <c r="R5" s="13"/>
    </row>
    <row r="6" spans="1:210" ht="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12"/>
      <c r="L6" s="12"/>
      <c r="M6" s="12"/>
      <c r="N6" s="12"/>
      <c r="O6" s="12"/>
      <c r="P6" s="12"/>
      <c r="Q6" s="12"/>
      <c r="R6" s="13"/>
    </row>
    <row r="7" spans="1:210" ht="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5"/>
      <c r="L7" s="12"/>
      <c r="M7" s="12"/>
      <c r="N7" s="12"/>
      <c r="O7" s="12"/>
      <c r="P7" s="12"/>
      <c r="Q7" s="15"/>
      <c r="R7" s="13"/>
      <c r="HB7" s="8">
        <v>48</v>
      </c>
    </row>
    <row r="8" spans="1:210" ht="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12"/>
      <c r="L8" s="12"/>
      <c r="M8" s="12"/>
      <c r="N8" s="12"/>
      <c r="O8" s="12"/>
      <c r="P8" s="12"/>
      <c r="Q8" s="12"/>
      <c r="R8" s="13"/>
    </row>
    <row r="9" spans="1:210" ht="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12"/>
      <c r="L9" s="12"/>
      <c r="M9" s="12"/>
      <c r="N9" s="12"/>
      <c r="O9" s="12"/>
      <c r="P9" s="12"/>
      <c r="Q9" s="12"/>
      <c r="R9" s="13"/>
    </row>
    <row r="10" spans="1:210" ht="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12"/>
      <c r="L10" s="12"/>
      <c r="M10" s="12"/>
      <c r="N10" s="12"/>
      <c r="O10" s="12"/>
      <c r="P10" s="12"/>
      <c r="Q10" s="12"/>
      <c r="R10" s="13"/>
    </row>
    <row r="11" spans="1:210" ht="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12"/>
      <c r="L11" s="12"/>
      <c r="M11" s="12"/>
      <c r="N11" s="12"/>
      <c r="O11" s="12"/>
      <c r="P11" s="12"/>
      <c r="Q11" s="12"/>
      <c r="R11" s="13"/>
    </row>
    <row r="12" spans="1:210" ht="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12"/>
      <c r="L12" s="12"/>
      <c r="M12" s="12"/>
      <c r="N12" s="12"/>
      <c r="O12" s="12"/>
      <c r="P12" s="12"/>
      <c r="Q12" s="12"/>
      <c r="R12" s="13"/>
    </row>
    <row r="13" spans="1:210" ht="1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12"/>
      <c r="L13" s="12"/>
      <c r="M13" s="12"/>
      <c r="N13" s="12"/>
      <c r="O13" s="12"/>
      <c r="P13" s="12"/>
      <c r="Q13" s="12"/>
      <c r="R13" s="13"/>
    </row>
    <row r="14" spans="1:210" ht="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12"/>
      <c r="L14" s="12"/>
      <c r="M14" s="12"/>
      <c r="N14" s="12"/>
      <c r="O14" s="12"/>
      <c r="P14" s="12"/>
      <c r="Q14" s="12"/>
      <c r="R14" s="13"/>
    </row>
    <row r="15" spans="1:210" ht="1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12"/>
      <c r="L15" s="12"/>
      <c r="M15" s="12"/>
      <c r="N15" s="12"/>
      <c r="O15" s="12"/>
      <c r="P15" s="12"/>
      <c r="Q15" s="12"/>
      <c r="R15" s="13"/>
    </row>
    <row r="16" spans="1:210" ht="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12"/>
      <c r="L16" s="12"/>
      <c r="M16" s="12"/>
      <c r="N16" s="12"/>
      <c r="O16" s="12"/>
      <c r="P16" s="12"/>
      <c r="Q16" s="12"/>
      <c r="R16" s="13"/>
    </row>
    <row r="17" spans="1:18" ht="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12"/>
      <c r="L17" s="12"/>
      <c r="M17" s="12"/>
      <c r="N17" s="12"/>
      <c r="O17" s="12"/>
      <c r="P17" s="12"/>
      <c r="Q17" s="12"/>
      <c r="R17" s="13"/>
    </row>
    <row r="18" spans="1:18" ht="1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12"/>
      <c r="L18" s="12"/>
      <c r="M18" s="12"/>
      <c r="N18" s="12"/>
      <c r="O18" s="12"/>
      <c r="P18" s="12"/>
      <c r="Q18" s="12"/>
      <c r="R18" s="13"/>
    </row>
    <row r="19" spans="1:18" ht="1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12"/>
      <c r="L19" s="12"/>
      <c r="M19" s="12"/>
      <c r="N19" s="12"/>
      <c r="O19" s="12"/>
      <c r="P19" s="12"/>
      <c r="Q19" s="12"/>
      <c r="R19" s="13"/>
    </row>
    <row r="20" spans="1:18" ht="1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12"/>
      <c r="L20" s="12"/>
      <c r="M20" s="12"/>
      <c r="N20" s="12"/>
      <c r="O20" s="12"/>
      <c r="P20" s="12"/>
      <c r="Q20" s="12"/>
      <c r="R20" s="13"/>
    </row>
    <row r="21" spans="1:18" ht="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12"/>
      <c r="L21" s="12"/>
      <c r="M21" s="12"/>
      <c r="N21" s="12"/>
      <c r="O21" s="12"/>
      <c r="P21" s="12"/>
      <c r="Q21" s="12"/>
      <c r="R21" s="16"/>
    </row>
    <row r="22" spans="1:18" ht="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12"/>
      <c r="L22" s="12"/>
      <c r="M22" s="12"/>
      <c r="N22" s="12"/>
      <c r="O22" s="12"/>
      <c r="P22" s="12"/>
      <c r="Q22" s="12"/>
      <c r="R22" s="16"/>
    </row>
    <row r="23" spans="1:18" ht="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12"/>
      <c r="L23" s="12"/>
      <c r="M23" s="12"/>
      <c r="N23" s="12"/>
      <c r="O23" s="12"/>
      <c r="P23" s="12"/>
      <c r="Q23" s="12"/>
      <c r="R23" s="13"/>
    </row>
    <row r="24" spans="1:18" ht="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12"/>
      <c r="L24" s="12"/>
      <c r="M24" s="12"/>
      <c r="N24" s="12"/>
      <c r="O24" s="12"/>
      <c r="P24" s="12"/>
      <c r="Q24" s="12"/>
      <c r="R24" s="13"/>
    </row>
    <row r="25" spans="1:18" ht="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12"/>
      <c r="L25" s="12"/>
      <c r="M25" s="12"/>
      <c r="N25" s="12"/>
      <c r="O25" s="12"/>
      <c r="P25" s="12"/>
      <c r="Q25" s="12"/>
      <c r="R25" s="13"/>
    </row>
    <row r="26" spans="1:18" ht="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12" t="s">
        <v>19</v>
      </c>
      <c r="L26" s="12"/>
      <c r="M26" s="12"/>
      <c r="N26" s="12"/>
      <c r="O26" s="12"/>
      <c r="P26" s="12"/>
      <c r="Q26" s="12"/>
      <c r="R26" s="13"/>
    </row>
    <row r="27" spans="1:18" ht="1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12"/>
      <c r="L27" s="12"/>
      <c r="M27" s="12"/>
      <c r="N27" s="12"/>
      <c r="O27" s="12"/>
      <c r="P27" s="12"/>
      <c r="Q27" s="12"/>
      <c r="R27" s="13"/>
    </row>
    <row r="28" spans="1:18" ht="1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12"/>
      <c r="L28" s="13"/>
      <c r="M28" s="12"/>
      <c r="N28" s="12"/>
      <c r="O28" s="12"/>
      <c r="P28" s="12"/>
      <c r="Q28" s="12"/>
      <c r="R28" s="13"/>
    </row>
    <row r="29" spans="1:18" ht="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12"/>
      <c r="L29" s="12"/>
      <c r="M29" s="12"/>
      <c r="N29" s="12"/>
      <c r="O29" s="12"/>
      <c r="P29" s="12"/>
      <c r="Q29" s="12"/>
      <c r="R29" s="13"/>
    </row>
    <row r="30" spans="1:18" ht="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12"/>
      <c r="L30" s="12"/>
      <c r="M30" s="12"/>
      <c r="N30" s="12"/>
      <c r="O30" s="12"/>
      <c r="P30" s="12"/>
      <c r="Q30" s="12"/>
      <c r="R30" s="13"/>
    </row>
    <row r="31" spans="1:18" ht="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12"/>
      <c r="L31" s="12"/>
      <c r="M31" s="12"/>
      <c r="N31" s="12"/>
      <c r="O31" s="12"/>
      <c r="P31" s="12"/>
      <c r="Q31" s="12"/>
      <c r="R31" s="13"/>
    </row>
    <row r="32" spans="1:18" ht="1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12"/>
      <c r="L32" s="12"/>
      <c r="M32" s="12"/>
      <c r="N32" s="12"/>
      <c r="O32" s="12"/>
      <c r="P32" s="12"/>
      <c r="Q32" s="12"/>
      <c r="R32" s="13"/>
    </row>
    <row r="33" spans="1:18" ht="1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12"/>
      <c r="L33" s="12"/>
      <c r="M33" s="12"/>
      <c r="N33" s="12"/>
      <c r="O33" s="12"/>
      <c r="P33" s="12"/>
      <c r="Q33" s="12"/>
      <c r="R33" s="13"/>
    </row>
    <row r="34" spans="1:18" ht="1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12"/>
      <c r="L34" s="12"/>
      <c r="M34" s="12"/>
      <c r="N34" s="12"/>
      <c r="O34" s="12"/>
      <c r="P34" s="12"/>
      <c r="Q34" s="12"/>
      <c r="R34" s="13"/>
    </row>
    <row r="35" spans="1:18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16"/>
      <c r="L35" s="16"/>
      <c r="M35" s="16"/>
      <c r="N35" s="13"/>
      <c r="O35" s="13"/>
      <c r="P35" s="13"/>
      <c r="Q35" s="13"/>
      <c r="R35" s="13"/>
    </row>
    <row r="36" spans="1:18" ht="1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38"/>
      <c r="L36" s="38"/>
      <c r="M36" s="38"/>
      <c r="N36" s="38"/>
      <c r="O36" s="38"/>
      <c r="P36" s="38"/>
      <c r="Q36" s="38"/>
      <c r="R36" s="13"/>
    </row>
    <row r="37" spans="1:18" ht="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17"/>
      <c r="L37" s="12"/>
      <c r="M37" s="12"/>
      <c r="N37" s="12"/>
      <c r="O37" s="12"/>
      <c r="P37" s="12"/>
      <c r="Q37" s="12"/>
      <c r="R37" s="13"/>
    </row>
    <row r="38" spans="1:18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16"/>
      <c r="L38" s="16"/>
      <c r="M38" s="16"/>
      <c r="N38" s="13"/>
      <c r="O38" s="13"/>
      <c r="P38" s="13"/>
      <c r="Q38" s="13"/>
      <c r="R38" s="13"/>
    </row>
    <row r="39" spans="1:18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16"/>
      <c r="L39" s="16"/>
      <c r="M39" s="16"/>
      <c r="N39" s="13"/>
      <c r="O39" s="13"/>
      <c r="P39" s="13"/>
      <c r="Q39" s="13"/>
      <c r="R39" s="13"/>
    </row>
    <row r="40" spans="1:18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16"/>
      <c r="L40" s="16"/>
      <c r="M40" s="16"/>
      <c r="N40" s="13"/>
      <c r="O40" s="13"/>
      <c r="P40" s="13"/>
      <c r="Q40" s="13"/>
      <c r="R40" s="13"/>
    </row>
    <row r="41" spans="1:18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16"/>
      <c r="L41" s="16"/>
      <c r="M41" s="16"/>
      <c r="N41" s="13"/>
      <c r="O41" s="13"/>
      <c r="P41" s="13"/>
      <c r="Q41" s="13"/>
      <c r="R41" s="13"/>
    </row>
    <row r="42" spans="1:18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16"/>
      <c r="L42" s="16"/>
      <c r="M42" s="16"/>
      <c r="N42" s="13"/>
      <c r="O42" s="13"/>
      <c r="P42" s="13"/>
      <c r="Q42" s="13"/>
      <c r="R42" s="13"/>
    </row>
    <row r="43" spans="1:18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16"/>
      <c r="L43" s="16"/>
      <c r="M43" s="16"/>
      <c r="N43" s="13"/>
      <c r="O43" s="13"/>
      <c r="P43" s="13"/>
      <c r="Q43" s="13"/>
      <c r="R43" s="13"/>
    </row>
    <row r="44" spans="1:18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16"/>
      <c r="L44" s="16"/>
      <c r="M44" s="16"/>
      <c r="N44" s="13"/>
      <c r="O44" s="13"/>
      <c r="P44" s="13"/>
      <c r="Q44" s="13"/>
      <c r="R44" s="13"/>
    </row>
    <row r="45" spans="1:18" ht="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16"/>
      <c r="L45" s="38"/>
      <c r="M45" s="38"/>
      <c r="N45" s="38"/>
      <c r="O45" s="38"/>
      <c r="P45" s="38"/>
      <c r="Q45" s="38"/>
      <c r="R45" s="38"/>
    </row>
    <row r="46" spans="1:18" ht="1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39"/>
      <c r="L46" s="39"/>
      <c r="M46" s="39"/>
      <c r="N46" s="39"/>
      <c r="O46" s="39"/>
      <c r="P46" s="39"/>
      <c r="Q46" s="39"/>
      <c r="R46" s="39"/>
    </row>
    <row r="47" spans="1:18" ht="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16"/>
      <c r="L47" s="38" t="s">
        <v>21</v>
      </c>
      <c r="M47" s="38"/>
      <c r="N47" s="38"/>
      <c r="O47" s="38"/>
      <c r="P47" s="38"/>
      <c r="Q47" s="38"/>
      <c r="R47" s="38"/>
    </row>
    <row r="48" spans="1:18" ht="1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39" t="s">
        <v>20</v>
      </c>
      <c r="L48" s="39"/>
      <c r="M48" s="39"/>
      <c r="N48" s="39"/>
      <c r="O48" s="39"/>
      <c r="P48" s="39"/>
      <c r="Q48" s="39"/>
      <c r="R48" s="39"/>
    </row>
    <row r="49" spans="1:18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16"/>
      <c r="L49" s="16"/>
      <c r="M49" s="16"/>
      <c r="N49" s="13"/>
      <c r="O49" s="13"/>
      <c r="P49" s="13"/>
      <c r="Q49" s="13"/>
      <c r="R49" s="13"/>
    </row>
    <row r="50" spans="1:18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13"/>
      <c r="L50" s="13"/>
      <c r="M50" s="13"/>
      <c r="N50" s="13"/>
      <c r="O50" s="13"/>
      <c r="P50" s="13"/>
      <c r="Q50" s="13"/>
      <c r="R50" s="13"/>
    </row>
    <row r="51" spans="1:18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13"/>
      <c r="L51" s="13"/>
      <c r="M51" s="13"/>
      <c r="N51" s="13"/>
      <c r="O51" s="13"/>
      <c r="P51" s="13"/>
      <c r="Q51" s="13"/>
      <c r="R51" s="13"/>
    </row>
    <row r="52" spans="1:18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13"/>
      <c r="L52" s="13"/>
      <c r="M52" s="13"/>
      <c r="N52" s="13"/>
      <c r="O52" s="13"/>
      <c r="P52" s="13"/>
      <c r="Q52" s="13"/>
      <c r="R52" s="13"/>
    </row>
    <row r="53" spans="1:18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13"/>
      <c r="L53" s="13"/>
      <c r="M53" s="13"/>
      <c r="N53" s="13"/>
      <c r="O53" s="13"/>
      <c r="P53" s="13"/>
      <c r="Q53" s="13"/>
      <c r="R53" s="13"/>
    </row>
    <row r="54" spans="1:18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13"/>
      <c r="L54" s="13"/>
      <c r="M54" s="13"/>
      <c r="N54" s="13"/>
      <c r="O54" s="13"/>
      <c r="P54" s="13"/>
      <c r="Q54" s="13"/>
      <c r="R54" s="13"/>
    </row>
    <row r="55" spans="1:18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13"/>
      <c r="L55" s="13"/>
      <c r="M55" s="13"/>
      <c r="N55" s="13"/>
      <c r="O55" s="13"/>
      <c r="P55" s="13"/>
      <c r="Q55" s="13"/>
      <c r="R55" s="13"/>
    </row>
    <row r="56" spans="1:18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13"/>
      <c r="L56" s="13"/>
      <c r="M56" s="13"/>
      <c r="N56" s="13"/>
      <c r="O56" s="13"/>
      <c r="P56" s="13"/>
      <c r="Q56" s="13"/>
      <c r="R56" s="13"/>
    </row>
    <row r="57" spans="1:18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13"/>
      <c r="L57" s="13"/>
      <c r="M57" s="13"/>
      <c r="N57" s="13"/>
      <c r="O57" s="13"/>
      <c r="P57" s="13"/>
      <c r="Q57" s="13"/>
      <c r="R57" s="13"/>
    </row>
    <row r="58" spans="1:18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13"/>
      <c r="L58" s="13"/>
      <c r="M58" s="13"/>
      <c r="N58" s="13"/>
      <c r="O58" s="13"/>
      <c r="P58" s="13"/>
      <c r="Q58" s="13"/>
      <c r="R58" s="13"/>
    </row>
    <row r="59" spans="1:18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13"/>
      <c r="L59" s="13"/>
      <c r="M59" s="13"/>
      <c r="N59" s="13"/>
      <c r="O59" s="13"/>
      <c r="P59" s="13"/>
      <c r="Q59" s="13"/>
      <c r="R59" s="13"/>
    </row>
    <row r="60" spans="1:18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13"/>
      <c r="L60" s="13"/>
      <c r="M60" s="13"/>
      <c r="N60" s="13"/>
      <c r="O60" s="13"/>
      <c r="P60" s="13"/>
      <c r="Q60" s="13"/>
      <c r="R60" s="13"/>
    </row>
    <row r="61" spans="1:18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13"/>
      <c r="L61" s="13"/>
      <c r="M61" s="13"/>
      <c r="N61" s="13"/>
      <c r="O61" s="13"/>
      <c r="P61" s="13"/>
      <c r="Q61" s="13"/>
      <c r="R61" s="13"/>
    </row>
    <row r="62" spans="1:18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13"/>
      <c r="L62" s="13"/>
      <c r="M62" s="13"/>
      <c r="N62" s="13"/>
      <c r="O62" s="13"/>
      <c r="P62" s="13"/>
      <c r="Q62" s="13"/>
      <c r="R62" s="13"/>
    </row>
    <row r="63" spans="1:18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13"/>
      <c r="L63" s="13"/>
      <c r="M63" s="13"/>
      <c r="N63" s="13"/>
      <c r="O63" s="13"/>
      <c r="P63" s="13"/>
      <c r="Q63" s="13"/>
      <c r="R63" s="13"/>
    </row>
    <row r="64" spans="1:18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13"/>
      <c r="L64" s="13"/>
      <c r="M64" s="13"/>
      <c r="N64" s="13"/>
      <c r="O64" s="13"/>
      <c r="P64" s="13"/>
      <c r="Q64" s="13"/>
      <c r="R64" s="13"/>
    </row>
    <row r="65" spans="1:18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13"/>
      <c r="L65" s="13"/>
      <c r="M65" s="13"/>
      <c r="N65" s="13"/>
      <c r="O65" s="13"/>
      <c r="P65" s="13"/>
      <c r="Q65" s="13"/>
      <c r="R65" s="13"/>
    </row>
    <row r="66" spans="1:18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13"/>
      <c r="L66" s="13"/>
      <c r="M66" s="13"/>
      <c r="N66" s="13"/>
      <c r="O66" s="13"/>
      <c r="P66" s="13"/>
      <c r="Q66" s="13"/>
      <c r="R66" s="13"/>
    </row>
    <row r="67" spans="1:18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13"/>
      <c r="L67" s="13"/>
      <c r="M67" s="13"/>
      <c r="N67" s="13"/>
      <c r="O67" s="13"/>
      <c r="P67" s="13"/>
      <c r="Q67" s="13"/>
      <c r="R67" s="13"/>
    </row>
    <row r="68" spans="1:18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13"/>
      <c r="L68" s="13"/>
      <c r="M68" s="13"/>
      <c r="N68" s="13"/>
      <c r="O68" s="13"/>
      <c r="P68" s="13"/>
      <c r="Q68" s="13"/>
      <c r="R68" s="13"/>
    </row>
    <row r="69" spans="1:18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13"/>
      <c r="L69" s="13"/>
      <c r="M69" s="13"/>
      <c r="N69" s="13"/>
      <c r="O69" s="13"/>
      <c r="P69" s="13"/>
      <c r="Q69" s="13"/>
      <c r="R69" s="13"/>
    </row>
    <row r="70" spans="1:18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13"/>
      <c r="L70" s="13"/>
      <c r="M70" s="13"/>
      <c r="N70" s="13"/>
      <c r="O70" s="13"/>
      <c r="P70" s="13"/>
      <c r="Q70" s="13"/>
      <c r="R70" s="13"/>
    </row>
    <row r="71" spans="1:18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13"/>
      <c r="L71" s="13"/>
      <c r="M71" s="13"/>
      <c r="N71" s="13"/>
      <c r="O71" s="13"/>
      <c r="P71" s="13"/>
      <c r="Q71" s="13"/>
      <c r="R71" s="13"/>
    </row>
    <row r="72" spans="1:18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13"/>
      <c r="L72" s="13"/>
      <c r="M72" s="13"/>
      <c r="N72" s="13"/>
      <c r="O72" s="13"/>
      <c r="P72" s="13"/>
      <c r="Q72" s="13"/>
      <c r="R72" s="13"/>
    </row>
    <row r="73" spans="1:18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13"/>
      <c r="L73" s="13"/>
      <c r="M73" s="13"/>
      <c r="N73" s="13"/>
      <c r="O73" s="13"/>
      <c r="P73" s="13"/>
      <c r="Q73" s="13"/>
      <c r="R73" s="13"/>
    </row>
    <row r="74" spans="1:18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13"/>
      <c r="L74" s="13"/>
      <c r="M74" s="13"/>
      <c r="N74" s="13"/>
      <c r="O74" s="13"/>
      <c r="P74" s="13"/>
      <c r="Q74" s="13"/>
      <c r="R74" s="13"/>
    </row>
    <row r="75" spans="1:18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13"/>
      <c r="L75" s="13"/>
      <c r="M75" s="13"/>
      <c r="N75" s="13"/>
      <c r="O75" s="13"/>
      <c r="P75" s="13"/>
      <c r="Q75" s="13"/>
      <c r="R75" s="13"/>
    </row>
    <row r="76" spans="1:18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13"/>
      <c r="L76" s="13"/>
      <c r="M76" s="13"/>
      <c r="N76" s="13"/>
      <c r="O76" s="13"/>
      <c r="P76" s="13"/>
      <c r="Q76" s="13"/>
      <c r="R76" s="13"/>
    </row>
    <row r="77" spans="1:18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13"/>
      <c r="L77" s="13"/>
      <c r="M77" s="13"/>
      <c r="N77" s="13"/>
      <c r="O77" s="13"/>
      <c r="P77" s="13"/>
      <c r="Q77" s="13"/>
      <c r="R77" s="13"/>
    </row>
    <row r="78" spans="1:18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13"/>
      <c r="L78" s="13"/>
      <c r="M78" s="13"/>
      <c r="N78" s="13"/>
      <c r="O78" s="13"/>
      <c r="P78" s="13"/>
      <c r="Q78" s="13"/>
      <c r="R78" s="13"/>
    </row>
    <row r="79" spans="1:18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13"/>
      <c r="L79" s="13"/>
      <c r="M79" s="13"/>
      <c r="N79" s="13"/>
      <c r="O79" s="13"/>
      <c r="P79" s="13"/>
      <c r="Q79" s="13"/>
      <c r="R79" s="13"/>
    </row>
    <row r="80" spans="1:18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13"/>
      <c r="L80" s="13"/>
      <c r="M80" s="13"/>
      <c r="N80" s="13"/>
      <c r="O80" s="13"/>
      <c r="P80" s="13"/>
      <c r="Q80" s="13"/>
      <c r="R80" s="13"/>
    </row>
    <row r="81" spans="1:18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13"/>
      <c r="L81" s="13"/>
      <c r="M81" s="13"/>
      <c r="N81" s="13"/>
      <c r="O81" s="13"/>
      <c r="P81" s="13"/>
      <c r="Q81" s="13"/>
      <c r="R81" s="13"/>
    </row>
    <row r="82" spans="1:18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13"/>
      <c r="L82" s="13"/>
      <c r="M82" s="13"/>
      <c r="N82" s="13"/>
      <c r="O82" s="13"/>
      <c r="P82" s="13"/>
      <c r="Q82" s="13"/>
      <c r="R82" s="13"/>
    </row>
    <row r="83" spans="1:18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13"/>
      <c r="L83" s="13"/>
      <c r="M83" s="13"/>
      <c r="N83" s="13"/>
      <c r="O83" s="13"/>
      <c r="P83" s="13"/>
      <c r="Q83" s="13"/>
      <c r="R83" s="13"/>
    </row>
    <row r="84" spans="1:18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13"/>
      <c r="L84" s="13"/>
      <c r="M84" s="13"/>
      <c r="N84" s="13"/>
      <c r="O84" s="13"/>
      <c r="P84" s="13"/>
      <c r="Q84" s="13"/>
      <c r="R84" s="13"/>
    </row>
    <row r="85" spans="1:18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13"/>
      <c r="L85" s="13"/>
      <c r="M85" s="13"/>
      <c r="N85" s="13"/>
      <c r="O85" s="13"/>
      <c r="P85" s="13"/>
      <c r="Q85" s="13"/>
      <c r="R85" s="13"/>
    </row>
    <row r="86" spans="1:18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13"/>
      <c r="L86" s="13"/>
      <c r="M86" s="13"/>
      <c r="N86" s="13"/>
      <c r="O86" s="13"/>
      <c r="P86" s="13"/>
      <c r="Q86" s="13"/>
      <c r="R86" s="13"/>
    </row>
    <row r="87" spans="1:18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13"/>
      <c r="L87" s="13"/>
      <c r="M87" s="13"/>
      <c r="N87" s="13"/>
      <c r="O87" s="13"/>
      <c r="P87" s="13"/>
      <c r="Q87" s="13"/>
      <c r="R87" s="13"/>
    </row>
    <row r="88" spans="1:18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13"/>
      <c r="L88" s="13"/>
      <c r="M88" s="13"/>
      <c r="N88" s="13"/>
      <c r="O88" s="13"/>
      <c r="P88" s="13"/>
      <c r="Q88" s="13"/>
      <c r="R88" s="13"/>
    </row>
    <row r="89" spans="1:18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13"/>
      <c r="L89" s="13"/>
      <c r="M89" s="13"/>
      <c r="N89" s="13"/>
      <c r="O89" s="13"/>
      <c r="P89" s="13"/>
      <c r="Q89" s="13"/>
      <c r="R89" s="13"/>
    </row>
    <row r="90" spans="1:18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13"/>
      <c r="L90" s="13"/>
      <c r="M90" s="13"/>
      <c r="N90" s="13"/>
      <c r="O90" s="13"/>
      <c r="P90" s="13"/>
      <c r="Q90" s="13"/>
      <c r="R90" s="13"/>
    </row>
    <row r="91" spans="1:18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13"/>
      <c r="L91" s="13"/>
      <c r="M91" s="13"/>
      <c r="N91" s="13"/>
      <c r="O91" s="13"/>
      <c r="P91" s="13"/>
      <c r="Q91" s="13"/>
      <c r="R91" s="13"/>
    </row>
    <row r="92" spans="1:18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13"/>
      <c r="L92" s="13"/>
      <c r="M92" s="13"/>
      <c r="N92" s="13"/>
      <c r="O92" s="13"/>
      <c r="P92" s="13"/>
      <c r="Q92" s="13"/>
      <c r="R92" s="13"/>
    </row>
    <row r="93" spans="1:18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13"/>
      <c r="L93" s="13"/>
      <c r="M93" s="13"/>
      <c r="N93" s="13"/>
      <c r="O93" s="13"/>
      <c r="P93" s="13"/>
      <c r="Q93" s="13"/>
      <c r="R93" s="13"/>
    </row>
    <row r="94" spans="1:18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13"/>
      <c r="L94" s="13"/>
      <c r="M94" s="13"/>
      <c r="N94" s="13"/>
      <c r="O94" s="13"/>
      <c r="P94" s="13"/>
      <c r="Q94" s="13"/>
      <c r="R94" s="13"/>
    </row>
    <row r="95" spans="1:18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13"/>
      <c r="L95" s="13"/>
      <c r="M95" s="13"/>
      <c r="N95" s="13"/>
      <c r="O95" s="13"/>
      <c r="P95" s="13"/>
      <c r="Q95" s="13"/>
      <c r="R95" s="13"/>
    </row>
    <row r="96" spans="1:18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13"/>
      <c r="L96" s="13"/>
      <c r="M96" s="13"/>
      <c r="N96" s="13"/>
      <c r="O96" s="13"/>
      <c r="P96" s="13"/>
      <c r="Q96" s="13"/>
      <c r="R96" s="13"/>
    </row>
    <row r="97" spans="1:18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13"/>
      <c r="L97" s="13"/>
      <c r="M97" s="13"/>
      <c r="N97" s="13"/>
      <c r="O97" s="13"/>
      <c r="P97" s="13"/>
      <c r="Q97" s="13"/>
      <c r="R97" s="13"/>
    </row>
    <row r="98" spans="1:18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13"/>
      <c r="L98" s="13"/>
      <c r="M98" s="13"/>
      <c r="N98" s="13"/>
      <c r="O98" s="13"/>
      <c r="P98" s="13"/>
      <c r="Q98" s="13"/>
      <c r="R98" s="13"/>
    </row>
    <row r="99" spans="1:18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13"/>
      <c r="L99" s="13"/>
      <c r="M99" s="13"/>
      <c r="N99" s="13"/>
      <c r="O99" s="13"/>
      <c r="P99" s="13"/>
      <c r="Q99" s="13"/>
      <c r="R99" s="13"/>
    </row>
    <row r="100" spans="1:18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3"/>
      <c r="L138" s="13"/>
      <c r="M138" s="13"/>
      <c r="N138" s="13"/>
      <c r="O138" s="13"/>
      <c r="P138" s="13"/>
      <c r="Q138" s="13"/>
      <c r="R138" s="13"/>
    </row>
    <row r="139" spans="1:18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13"/>
      <c r="L139" s="13"/>
      <c r="M139" s="13"/>
      <c r="N139" s="13"/>
      <c r="O139" s="13"/>
      <c r="P139" s="13"/>
      <c r="Q139" s="13"/>
      <c r="R139" s="13"/>
    </row>
    <row r="140" spans="1:18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13"/>
      <c r="L140" s="13"/>
      <c r="M140" s="13"/>
      <c r="N140" s="13"/>
      <c r="O140" s="13"/>
      <c r="P140" s="13"/>
      <c r="Q140" s="13"/>
      <c r="R140" s="13"/>
    </row>
    <row r="141" spans="1:18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13"/>
      <c r="L141" s="13"/>
      <c r="M141" s="13"/>
      <c r="N141" s="13"/>
      <c r="O141" s="13"/>
      <c r="P141" s="13"/>
      <c r="Q141" s="13"/>
      <c r="R141" s="13"/>
    </row>
    <row r="142" spans="1:18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13"/>
      <c r="L142" s="13"/>
      <c r="M142" s="13"/>
      <c r="N142" s="13"/>
      <c r="O142" s="13"/>
      <c r="P142" s="13"/>
      <c r="Q142" s="13"/>
      <c r="R142" s="13"/>
    </row>
    <row r="143" spans="1:18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13"/>
      <c r="L143" s="13"/>
      <c r="M143" s="13"/>
      <c r="N143" s="13"/>
      <c r="O143" s="13"/>
      <c r="P143" s="13"/>
      <c r="Q143" s="13"/>
      <c r="R143" s="13"/>
    </row>
    <row r="144" spans="1:18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13"/>
      <c r="L144" s="13"/>
      <c r="M144" s="13"/>
      <c r="N144" s="13"/>
      <c r="O144" s="13"/>
      <c r="P144" s="13"/>
      <c r="Q144" s="13"/>
      <c r="R144" s="13"/>
    </row>
    <row r="145" spans="1:18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13"/>
      <c r="L145" s="13"/>
      <c r="M145" s="13"/>
      <c r="N145" s="13"/>
      <c r="O145" s="13"/>
      <c r="P145" s="13"/>
      <c r="Q145" s="13"/>
      <c r="R145" s="13"/>
    </row>
    <row r="146" spans="1:18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13"/>
      <c r="L146" s="13"/>
      <c r="M146" s="13"/>
      <c r="N146" s="13"/>
      <c r="O146" s="13"/>
      <c r="P146" s="13"/>
      <c r="Q146" s="13"/>
      <c r="R146" s="13"/>
    </row>
    <row r="147" spans="1:18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13"/>
      <c r="L147" s="13"/>
      <c r="M147" s="13"/>
      <c r="N147" s="13"/>
      <c r="O147" s="13"/>
      <c r="P147" s="13"/>
      <c r="Q147" s="13"/>
      <c r="R147" s="13"/>
    </row>
    <row r="148" spans="1:18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13"/>
      <c r="L148" s="13"/>
      <c r="M148" s="13"/>
      <c r="N148" s="13"/>
      <c r="O148" s="13"/>
      <c r="P148" s="13"/>
      <c r="Q148" s="13"/>
      <c r="R148" s="13"/>
    </row>
    <row r="149" spans="1:18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13"/>
      <c r="L149" s="13"/>
      <c r="M149" s="13"/>
      <c r="N149" s="13"/>
      <c r="O149" s="13"/>
      <c r="P149" s="13"/>
      <c r="Q149" s="13"/>
      <c r="R149" s="13"/>
    </row>
    <row r="150" spans="1:18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13"/>
      <c r="L150" s="13"/>
      <c r="M150" s="13"/>
      <c r="N150" s="13"/>
      <c r="O150" s="13"/>
      <c r="P150" s="13"/>
      <c r="Q150" s="13"/>
      <c r="R150" s="13"/>
    </row>
    <row r="151" spans="1:18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13"/>
      <c r="L151" s="13"/>
      <c r="M151" s="13"/>
      <c r="N151" s="13"/>
      <c r="O151" s="13"/>
      <c r="P151" s="13"/>
      <c r="Q151" s="13"/>
      <c r="R151" s="13"/>
    </row>
    <row r="152" spans="1:18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13"/>
      <c r="L152" s="13"/>
      <c r="M152" s="13"/>
      <c r="N152" s="13"/>
      <c r="O152" s="13"/>
      <c r="P152" s="13"/>
      <c r="Q152" s="13"/>
      <c r="R152" s="13"/>
    </row>
    <row r="153" spans="1:18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13"/>
      <c r="L153" s="13"/>
      <c r="M153" s="13"/>
      <c r="N153" s="13"/>
      <c r="O153" s="13"/>
      <c r="P153" s="13"/>
      <c r="Q153" s="13"/>
      <c r="R153" s="13"/>
    </row>
    <row r="154" spans="1:18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13"/>
      <c r="L154" s="13"/>
      <c r="M154" s="13"/>
      <c r="N154" s="13"/>
      <c r="O154" s="13"/>
      <c r="P154" s="13"/>
      <c r="Q154" s="13"/>
      <c r="R154" s="13"/>
    </row>
    <row r="155" spans="1:18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13"/>
      <c r="L155" s="13"/>
      <c r="M155" s="13"/>
      <c r="N155" s="13"/>
      <c r="O155" s="13"/>
      <c r="P155" s="13"/>
      <c r="Q155" s="13"/>
      <c r="R155" s="13"/>
    </row>
    <row r="156" spans="1:18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13"/>
      <c r="L156" s="13"/>
      <c r="M156" s="13"/>
      <c r="N156" s="13"/>
      <c r="O156" s="13"/>
      <c r="P156" s="13"/>
      <c r="Q156" s="13"/>
      <c r="R156" s="13"/>
    </row>
    <row r="157" spans="1:18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13"/>
      <c r="L157" s="13"/>
      <c r="M157" s="13"/>
      <c r="N157" s="13"/>
      <c r="O157" s="13"/>
      <c r="P157" s="13"/>
      <c r="Q157" s="13"/>
      <c r="R157" s="13"/>
    </row>
    <row r="158" spans="1:18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13"/>
      <c r="L158" s="13"/>
      <c r="M158" s="13"/>
      <c r="N158" s="13"/>
      <c r="O158" s="13"/>
      <c r="P158" s="13"/>
      <c r="Q158" s="13"/>
      <c r="R158" s="13"/>
    </row>
    <row r="159" spans="1:18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13"/>
      <c r="L159" s="13"/>
      <c r="M159" s="13"/>
      <c r="N159" s="13"/>
      <c r="O159" s="13"/>
      <c r="P159" s="13"/>
      <c r="Q159" s="13"/>
      <c r="R159" s="13"/>
    </row>
    <row r="160" spans="1:18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13"/>
      <c r="L160" s="13"/>
      <c r="M160" s="13"/>
      <c r="N160" s="13"/>
      <c r="O160" s="13"/>
      <c r="P160" s="13"/>
      <c r="Q160" s="13"/>
      <c r="R160" s="13"/>
    </row>
    <row r="161" spans="1:18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13"/>
      <c r="L161" s="13"/>
      <c r="M161" s="13"/>
      <c r="N161" s="13"/>
      <c r="O161" s="13"/>
      <c r="P161" s="13"/>
      <c r="Q161" s="13"/>
      <c r="R161" s="13"/>
    </row>
    <row r="162" spans="1:18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13"/>
      <c r="L162" s="13"/>
      <c r="M162" s="13"/>
      <c r="N162" s="13"/>
      <c r="O162" s="13"/>
      <c r="P162" s="13"/>
      <c r="Q162" s="13"/>
      <c r="R162" s="13"/>
    </row>
    <row r="163" spans="1:18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13"/>
      <c r="L163" s="13"/>
      <c r="M163" s="13"/>
      <c r="N163" s="13"/>
      <c r="O163" s="13"/>
      <c r="P163" s="13"/>
      <c r="Q163" s="13"/>
      <c r="R163" s="13"/>
    </row>
    <row r="164" spans="1:18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13"/>
      <c r="L164" s="13"/>
      <c r="M164" s="13"/>
      <c r="N164" s="13"/>
      <c r="O164" s="13"/>
      <c r="P164" s="13"/>
      <c r="Q164" s="13"/>
      <c r="R164" s="13"/>
    </row>
    <row r="165" spans="1:18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13"/>
      <c r="L165" s="13"/>
      <c r="M165" s="13"/>
      <c r="N165" s="13"/>
      <c r="O165" s="13"/>
      <c r="P165" s="13"/>
      <c r="Q165" s="13"/>
      <c r="R165" s="13"/>
    </row>
    <row r="166" spans="1:18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13"/>
      <c r="L166" s="13"/>
      <c r="M166" s="13"/>
      <c r="N166" s="13"/>
      <c r="O166" s="13"/>
      <c r="P166" s="13"/>
      <c r="Q166" s="13"/>
      <c r="R166" s="13"/>
    </row>
    <row r="167" spans="1:18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13"/>
      <c r="L167" s="13"/>
      <c r="M167" s="13"/>
      <c r="N167" s="13"/>
      <c r="O167" s="13"/>
      <c r="P167" s="13"/>
      <c r="Q167" s="13"/>
      <c r="R167" s="13"/>
    </row>
    <row r="168" spans="1:18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13"/>
      <c r="L168" s="13"/>
      <c r="M168" s="13"/>
      <c r="N168" s="13"/>
      <c r="O168" s="13"/>
      <c r="P168" s="13"/>
      <c r="Q168" s="13"/>
      <c r="R168" s="13"/>
    </row>
    <row r="169" spans="1:18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13"/>
      <c r="L169" s="13"/>
      <c r="M169" s="13"/>
      <c r="N169" s="13"/>
      <c r="O169" s="13"/>
      <c r="P169" s="13"/>
      <c r="Q169" s="13"/>
      <c r="R169" s="13"/>
    </row>
    <row r="170" spans="1:18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13"/>
      <c r="L170" s="13"/>
      <c r="M170" s="13"/>
      <c r="N170" s="13"/>
      <c r="O170" s="13"/>
      <c r="P170" s="13"/>
      <c r="Q170" s="13"/>
      <c r="R170" s="13"/>
    </row>
    <row r="171" spans="1:18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13"/>
      <c r="L171" s="13"/>
      <c r="M171" s="13"/>
      <c r="N171" s="13"/>
      <c r="O171" s="13"/>
      <c r="P171" s="13"/>
      <c r="Q171" s="13"/>
      <c r="R171" s="13"/>
    </row>
    <row r="172" spans="1:18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13"/>
      <c r="L172" s="13"/>
      <c r="M172" s="13"/>
      <c r="N172" s="13"/>
      <c r="O172" s="13"/>
      <c r="P172" s="13"/>
      <c r="Q172" s="13"/>
      <c r="R172" s="13"/>
    </row>
    <row r="173" spans="1:18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13"/>
      <c r="L173" s="13"/>
      <c r="M173" s="13"/>
      <c r="N173" s="13"/>
      <c r="O173" s="13"/>
      <c r="P173" s="13"/>
      <c r="Q173" s="13"/>
      <c r="R173" s="13"/>
    </row>
    <row r="174" spans="1:18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13"/>
      <c r="L174" s="13"/>
      <c r="M174" s="13"/>
      <c r="N174" s="13"/>
      <c r="O174" s="13"/>
      <c r="P174" s="13"/>
      <c r="Q174" s="13"/>
      <c r="R174" s="13"/>
    </row>
    <row r="175" spans="1:18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13"/>
      <c r="L175" s="13"/>
      <c r="M175" s="13"/>
      <c r="N175" s="13"/>
      <c r="O175" s="13"/>
      <c r="P175" s="13"/>
      <c r="Q175" s="13"/>
      <c r="R175" s="13"/>
    </row>
    <row r="176" spans="1:18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13"/>
      <c r="L176" s="13"/>
      <c r="M176" s="13"/>
      <c r="N176" s="13"/>
      <c r="O176" s="13"/>
      <c r="P176" s="13"/>
      <c r="Q176" s="13"/>
      <c r="R176" s="13"/>
    </row>
    <row r="177" spans="1:18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13"/>
      <c r="L177" s="13"/>
      <c r="M177" s="13"/>
      <c r="N177" s="13"/>
      <c r="O177" s="13"/>
      <c r="P177" s="13"/>
      <c r="Q177" s="13"/>
      <c r="R177" s="13"/>
    </row>
    <row r="178" spans="1:18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13"/>
      <c r="L178" s="13"/>
      <c r="M178" s="13"/>
      <c r="N178" s="13"/>
      <c r="O178" s="13"/>
      <c r="P178" s="13"/>
      <c r="Q178" s="13"/>
      <c r="R178" s="13"/>
    </row>
    <row r="179" spans="1:18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13"/>
      <c r="L179" s="13"/>
      <c r="M179" s="13"/>
      <c r="N179" s="13"/>
      <c r="O179" s="13"/>
      <c r="P179" s="13"/>
      <c r="Q179" s="13"/>
      <c r="R179" s="13"/>
    </row>
    <row r="180" spans="1:18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13"/>
      <c r="L180" s="13"/>
      <c r="M180" s="13"/>
      <c r="N180" s="13"/>
      <c r="O180" s="13"/>
      <c r="P180" s="13"/>
      <c r="Q180" s="13"/>
      <c r="R180" s="13"/>
    </row>
    <row r="181" spans="1:18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13"/>
      <c r="L181" s="13"/>
      <c r="M181" s="13"/>
      <c r="N181" s="13"/>
      <c r="O181" s="13"/>
      <c r="P181" s="13"/>
      <c r="Q181" s="13"/>
      <c r="R181" s="13"/>
    </row>
    <row r="182" spans="1:18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13"/>
      <c r="L182" s="13"/>
      <c r="M182" s="13"/>
      <c r="N182" s="13"/>
      <c r="O182" s="13"/>
      <c r="P182" s="13"/>
      <c r="Q182" s="13"/>
      <c r="R182" s="13"/>
    </row>
    <row r="183" spans="1:18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13"/>
      <c r="L183" s="13"/>
      <c r="M183" s="13"/>
      <c r="N183" s="13"/>
      <c r="O183" s="13"/>
      <c r="P183" s="13"/>
      <c r="Q183" s="13"/>
      <c r="R183" s="13"/>
    </row>
    <row r="184" spans="1:18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13"/>
      <c r="L184" s="13"/>
      <c r="M184" s="13"/>
      <c r="N184" s="13"/>
      <c r="O184" s="13"/>
      <c r="P184" s="13"/>
      <c r="Q184" s="13"/>
      <c r="R184" s="13"/>
    </row>
    <row r="185" spans="1:18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13"/>
      <c r="L185" s="13"/>
      <c r="M185" s="13"/>
      <c r="N185" s="13"/>
      <c r="O185" s="13"/>
      <c r="P185" s="13"/>
      <c r="Q185" s="13"/>
      <c r="R185" s="13"/>
    </row>
    <row r="186" spans="1:18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13"/>
      <c r="L186" s="13"/>
      <c r="M186" s="13"/>
      <c r="N186" s="13"/>
      <c r="O186" s="13"/>
      <c r="P186" s="13"/>
      <c r="Q186" s="13"/>
      <c r="R186" s="13"/>
    </row>
    <row r="187" spans="1:18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13"/>
      <c r="L187" s="13"/>
      <c r="M187" s="13"/>
      <c r="N187" s="13"/>
      <c r="O187" s="13"/>
      <c r="P187" s="13"/>
      <c r="Q187" s="13"/>
      <c r="R187" s="13"/>
    </row>
    <row r="188" spans="1:18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13"/>
      <c r="L188" s="13"/>
      <c r="M188" s="13"/>
      <c r="N188" s="13"/>
      <c r="O188" s="13"/>
      <c r="P188" s="13"/>
      <c r="Q188" s="13"/>
      <c r="R188" s="13"/>
    </row>
    <row r="189" spans="1:18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13"/>
      <c r="L189" s="13"/>
      <c r="M189" s="13"/>
      <c r="N189" s="13"/>
      <c r="O189" s="13"/>
      <c r="P189" s="13"/>
      <c r="Q189" s="13"/>
      <c r="R189" s="13"/>
    </row>
    <row r="190" spans="1:18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13"/>
      <c r="L190" s="13"/>
      <c r="M190" s="13"/>
      <c r="N190" s="13"/>
      <c r="O190" s="13"/>
      <c r="P190" s="13"/>
      <c r="Q190" s="13"/>
      <c r="R190" s="13"/>
    </row>
    <row r="191" spans="1:18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13"/>
      <c r="L191" s="13"/>
      <c r="M191" s="13"/>
      <c r="N191" s="13"/>
      <c r="O191" s="13"/>
      <c r="P191" s="13"/>
      <c r="Q191" s="13"/>
      <c r="R191" s="13"/>
    </row>
    <row r="192" spans="1:18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13"/>
      <c r="L192" s="13"/>
      <c r="M192" s="13"/>
      <c r="N192" s="13"/>
      <c r="O192" s="13"/>
      <c r="P192" s="13"/>
      <c r="Q192" s="13"/>
      <c r="R192" s="13"/>
    </row>
    <row r="193" spans="1:18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13"/>
      <c r="L193" s="13"/>
      <c r="M193" s="13"/>
      <c r="N193" s="13"/>
      <c r="O193" s="13"/>
      <c r="P193" s="13"/>
      <c r="Q193" s="13"/>
      <c r="R193" s="13"/>
    </row>
    <row r="194" spans="1:18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13"/>
      <c r="L194" s="13"/>
      <c r="M194" s="13"/>
      <c r="N194" s="13"/>
      <c r="O194" s="13"/>
      <c r="P194" s="13"/>
      <c r="Q194" s="13"/>
      <c r="R194" s="13"/>
    </row>
    <row r="195" spans="1:18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8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8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8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8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8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8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8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8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8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8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8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8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8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70" spans="1:10" x14ac:dyDescent="0.2">
      <c r="A370" s="6" t="s">
        <v>10</v>
      </c>
      <c r="B370" s="7" t="s">
        <v>1</v>
      </c>
      <c r="C370" s="7" t="s">
        <v>1</v>
      </c>
      <c r="D370" s="1" t="s">
        <v>9</v>
      </c>
      <c r="E370" s="2" t="s">
        <v>12</v>
      </c>
      <c r="F370" s="3" t="s">
        <v>13</v>
      </c>
      <c r="G370" s="4" t="s">
        <v>18</v>
      </c>
      <c r="H370" s="6" t="s">
        <v>15</v>
      </c>
      <c r="I370" s="6" t="s">
        <v>14</v>
      </c>
      <c r="J370" s="6" t="s">
        <v>17</v>
      </c>
    </row>
    <row r="371" spans="1:10" x14ac:dyDescent="0.2">
      <c r="A371" s="6" t="s">
        <v>11</v>
      </c>
      <c r="B371" s="7" t="s">
        <v>2</v>
      </c>
      <c r="C371" s="6" t="s">
        <v>0</v>
      </c>
    </row>
    <row r="372" spans="1:10" x14ac:dyDescent="0.2">
      <c r="A372" s="31">
        <f>20*B372/360</f>
        <v>0</v>
      </c>
      <c r="B372" s="31">
        <v>0</v>
      </c>
      <c r="C372" s="31">
        <f>PI()*B372/180</f>
        <v>0</v>
      </c>
      <c r="D372" s="32">
        <f t="shared" ref="D372:D435" si="0">$A$3*SIN($B$3*C372)</f>
        <v>0</v>
      </c>
      <c r="E372" s="32">
        <f t="shared" ref="E372:E435" si="1">$C$3*SIN($D$3*C372)</f>
        <v>0</v>
      </c>
      <c r="F372" s="32">
        <f t="shared" ref="F372:F435" si="2">$E$3*SIN($F$3*C372)</f>
        <v>0</v>
      </c>
      <c r="G372" s="32">
        <f t="shared" ref="G372:G435" si="3">$G$3*SIN($H$3*C372)</f>
        <v>0</v>
      </c>
      <c r="H372" s="31">
        <f t="shared" ref="H372:H435" si="4">-A372/$I$3</f>
        <v>0</v>
      </c>
      <c r="I372" s="31">
        <f>EXP(H372)</f>
        <v>1</v>
      </c>
      <c r="J372" s="31">
        <f>D372+E372+F372+G372</f>
        <v>0</v>
      </c>
    </row>
    <row r="373" spans="1:10" x14ac:dyDescent="0.2">
      <c r="A373" s="7">
        <f t="shared" ref="A373:A436" si="5">20*B373/360</f>
        <v>5.5555555555555552E-2</v>
      </c>
      <c r="B373" s="7">
        <v>1</v>
      </c>
      <c r="C373" s="7">
        <f t="shared" ref="C373:C436" si="6">PI()*B373/180</f>
        <v>1.7453292519943295E-2</v>
      </c>
      <c r="D373" s="10">
        <f t="shared" si="0"/>
        <v>1.3959798681000389E-2</v>
      </c>
      <c r="E373" s="10">
        <f t="shared" si="1"/>
        <v>5.2293445648594894E-3</v>
      </c>
      <c r="F373" s="10">
        <f t="shared" si="2"/>
        <v>2.7834620192013089E-3</v>
      </c>
      <c r="G373" s="10">
        <f t="shared" si="3"/>
        <v>3.4729635533386066E-3</v>
      </c>
      <c r="H373" s="7">
        <f t="shared" si="4"/>
        <v>-1.8518518518518517E-2</v>
      </c>
      <c r="I373" s="7">
        <f t="shared" ref="I373:I436" si="7">EXP(H373)</f>
        <v>0.98165189568465983</v>
      </c>
      <c r="J373" s="7">
        <f t="shared" ref="J373:J436" si="8">D373+E373+F373+G373</f>
        <v>2.5445568818399794E-2</v>
      </c>
    </row>
    <row r="374" spans="1:10" x14ac:dyDescent="0.2">
      <c r="A374" s="7">
        <f t="shared" si="5"/>
        <v>0.1111111111111111</v>
      </c>
      <c r="B374" s="7">
        <v>2</v>
      </c>
      <c r="C374" s="7">
        <f t="shared" si="6"/>
        <v>3.4906585039886591E-2</v>
      </c>
      <c r="D374" s="10">
        <f t="shared" si="0"/>
        <v>2.7902589497650121E-2</v>
      </c>
      <c r="E374" s="10">
        <f t="shared" si="1"/>
        <v>1.041889066001582E-2</v>
      </c>
      <c r="F374" s="10">
        <f t="shared" si="2"/>
        <v>5.5127471163399838E-3</v>
      </c>
      <c r="G374" s="10">
        <f t="shared" si="3"/>
        <v>6.8404028665133747E-3</v>
      </c>
      <c r="H374" s="7">
        <f t="shared" si="4"/>
        <v>-3.7037037037037035E-2</v>
      </c>
      <c r="I374" s="7">
        <f t="shared" si="7"/>
        <v>0.96364044430128626</v>
      </c>
      <c r="J374" s="7">
        <f t="shared" si="8"/>
        <v>5.0674630140519303E-2</v>
      </c>
    </row>
    <row r="375" spans="1:10" x14ac:dyDescent="0.2">
      <c r="A375" s="7">
        <f t="shared" si="5"/>
        <v>0.16666666666666666</v>
      </c>
      <c r="B375" s="7">
        <v>3</v>
      </c>
      <c r="C375" s="7">
        <f t="shared" si="6"/>
        <v>5.2359877559829883E-2</v>
      </c>
      <c r="D375" s="10">
        <f t="shared" si="0"/>
        <v>4.1811385307061383E-2</v>
      </c>
      <c r="E375" s="10">
        <f t="shared" si="1"/>
        <v>1.5529142706151244E-2</v>
      </c>
      <c r="F375" s="10">
        <f t="shared" si="2"/>
        <v>8.1347328615160031E-3</v>
      </c>
      <c r="G375" s="10">
        <f t="shared" si="3"/>
        <v>9.9999999999999985E-3</v>
      </c>
      <c r="H375" s="7">
        <f t="shared" si="4"/>
        <v>-5.5555555555555552E-2</v>
      </c>
      <c r="I375" s="7">
        <f t="shared" si="7"/>
        <v>0.94595946890676541</v>
      </c>
      <c r="J375" s="7">
        <f t="shared" si="8"/>
        <v>7.5475260874728625E-2</v>
      </c>
    </row>
    <row r="376" spans="1:10" x14ac:dyDescent="0.2">
      <c r="A376" s="7">
        <f t="shared" si="5"/>
        <v>0.22222222222222221</v>
      </c>
      <c r="B376" s="7">
        <v>4</v>
      </c>
      <c r="C376" s="7">
        <f t="shared" si="6"/>
        <v>6.9813170079773182E-2</v>
      </c>
      <c r="D376" s="10">
        <f t="shared" si="0"/>
        <v>5.5669240384026181E-2</v>
      </c>
      <c r="E376" s="10">
        <f t="shared" si="1"/>
        <v>2.0521208599540122E-2</v>
      </c>
      <c r="F376" s="10">
        <f t="shared" si="2"/>
        <v>1.0598385284664098E-2</v>
      </c>
      <c r="G376" s="10">
        <f t="shared" si="3"/>
        <v>1.2855752193730785E-2</v>
      </c>
      <c r="H376" s="7">
        <f t="shared" si="4"/>
        <v>-7.407407407407407E-2</v>
      </c>
      <c r="I376" s="7">
        <f t="shared" si="7"/>
        <v>0.92860290589318029</v>
      </c>
      <c r="J376" s="7">
        <f t="shared" si="8"/>
        <v>9.9644586461961185E-2</v>
      </c>
    </row>
    <row r="377" spans="1:10" x14ac:dyDescent="0.2">
      <c r="A377" s="7">
        <f t="shared" si="5"/>
        <v>0.27777777777777779</v>
      </c>
      <c r="B377" s="7">
        <v>5</v>
      </c>
      <c r="C377" s="7">
        <f t="shared" si="6"/>
        <v>8.7266462599716474E-2</v>
      </c>
      <c r="D377" s="10">
        <f t="shared" si="0"/>
        <v>6.9459271066772132E-2</v>
      </c>
      <c r="E377" s="10">
        <f t="shared" si="1"/>
        <v>2.5357095704441966E-2</v>
      </c>
      <c r="F377" s="10">
        <f t="shared" si="2"/>
        <v>1.2855752193730785E-2</v>
      </c>
      <c r="G377" s="10">
        <f t="shared" si="3"/>
        <v>1.5320888862379561E-2</v>
      </c>
      <c r="H377" s="7">
        <f t="shared" si="4"/>
        <v>-9.2592592592592601E-2</v>
      </c>
      <c r="I377" s="7">
        <f t="shared" si="7"/>
        <v>0.9115648029083242</v>
      </c>
      <c r="J377" s="7">
        <f t="shared" si="8"/>
        <v>0.12299300782732445</v>
      </c>
    </row>
    <row r="378" spans="1:10" x14ac:dyDescent="0.2">
      <c r="A378" s="7">
        <f t="shared" si="5"/>
        <v>0.33333333333333331</v>
      </c>
      <c r="B378" s="7">
        <v>6</v>
      </c>
      <c r="C378" s="7">
        <f t="shared" si="6"/>
        <v>0.10471975511965977</v>
      </c>
      <c r="D378" s="10">
        <f t="shared" si="0"/>
        <v>8.3164676327103726E-2</v>
      </c>
      <c r="E378" s="10">
        <f t="shared" si="1"/>
        <v>2.9999999999999995E-2</v>
      </c>
      <c r="F378" s="10">
        <f t="shared" si="2"/>
        <v>1.4862896509547883E-2</v>
      </c>
      <c r="G378" s="10">
        <f t="shared" si="3"/>
        <v>1.7320508075688773E-2</v>
      </c>
      <c r="H378" s="7">
        <f t="shared" si="4"/>
        <v>-0.1111111111111111</v>
      </c>
      <c r="I378" s="7">
        <f t="shared" si="7"/>
        <v>0.89483931681436979</v>
      </c>
      <c r="J378" s="7">
        <f t="shared" si="8"/>
        <v>0.14534808091234039</v>
      </c>
    </row>
    <row r="379" spans="1:10" x14ac:dyDescent="0.2">
      <c r="A379" s="7">
        <f t="shared" si="5"/>
        <v>0.3888888888888889</v>
      </c>
      <c r="B379" s="7">
        <v>7</v>
      </c>
      <c r="C379" s="7">
        <f t="shared" si="6"/>
        <v>0.12217304763960307</v>
      </c>
      <c r="D379" s="10">
        <f t="shared" si="0"/>
        <v>9.6768758239867095E-2</v>
      </c>
      <c r="E379" s="10">
        <f t="shared" si="1"/>
        <v>3.4414586181062759E-2</v>
      </c>
      <c r="F379" s="10">
        <f t="shared" si="2"/>
        <v>1.6580751451100835E-2</v>
      </c>
      <c r="G379" s="10">
        <f t="shared" si="3"/>
        <v>1.8793852415718168E-2</v>
      </c>
      <c r="H379" s="7">
        <f t="shared" si="4"/>
        <v>-0.12962962962962962</v>
      </c>
      <c r="I379" s="7">
        <f t="shared" si="7"/>
        <v>0.87842071168399194</v>
      </c>
      <c r="J379" s="7">
        <f t="shared" si="8"/>
        <v>0.16655794828774884</v>
      </c>
    </row>
    <row r="380" spans="1:10" x14ac:dyDescent="0.2">
      <c r="A380" s="7">
        <f t="shared" si="5"/>
        <v>0.44444444444444442</v>
      </c>
      <c r="B380" s="7">
        <v>8</v>
      </c>
      <c r="C380" s="7">
        <f t="shared" si="6"/>
        <v>0.13962634015954636</v>
      </c>
      <c r="D380" s="10">
        <f t="shared" si="0"/>
        <v>0.11025494232679967</v>
      </c>
      <c r="E380" s="10">
        <f t="shared" si="1"/>
        <v>3.8567256581192352E-2</v>
      </c>
      <c r="F380" s="10">
        <f t="shared" si="2"/>
        <v>1.7975880925983342E-2</v>
      </c>
      <c r="G380" s="10">
        <f t="shared" si="3"/>
        <v>1.969615506024416E-2</v>
      </c>
      <c r="H380" s="7">
        <f t="shared" si="4"/>
        <v>-0.14814814814814814</v>
      </c>
      <c r="I380" s="7">
        <f t="shared" si="7"/>
        <v>0.86230335683325876</v>
      </c>
      <c r="J380" s="7">
        <f t="shared" si="8"/>
        <v>0.18649423489421954</v>
      </c>
    </row>
    <row r="381" spans="1:10" x14ac:dyDescent="0.2">
      <c r="A381" s="7">
        <f t="shared" si="5"/>
        <v>0.5</v>
      </c>
      <c r="B381" s="7">
        <v>9</v>
      </c>
      <c r="C381" s="7">
        <f t="shared" si="6"/>
        <v>0.15707963267948966</v>
      </c>
      <c r="D381" s="10">
        <f t="shared" si="0"/>
        <v>0.12360679774997896</v>
      </c>
      <c r="E381" s="10">
        <f t="shared" si="1"/>
        <v>4.2426406871192847E-2</v>
      </c>
      <c r="F381" s="10">
        <f t="shared" si="2"/>
        <v>1.9021130325903073E-2</v>
      </c>
      <c r="G381" s="10">
        <f t="shared" si="3"/>
        <v>0.02</v>
      </c>
      <c r="H381" s="7">
        <f t="shared" si="4"/>
        <v>-0.16666666666666666</v>
      </c>
      <c r="I381" s="7">
        <f t="shared" si="7"/>
        <v>0.84648172489061413</v>
      </c>
      <c r="J381" s="7">
        <f t="shared" si="8"/>
        <v>0.20505433494707487</v>
      </c>
    </row>
    <row r="382" spans="1:10" x14ac:dyDescent="0.2">
      <c r="A382" s="7">
        <f t="shared" si="5"/>
        <v>0.55555555555555558</v>
      </c>
      <c r="B382" s="7">
        <v>10</v>
      </c>
      <c r="C382" s="7">
        <f t="shared" si="6"/>
        <v>0.17453292519943295</v>
      </c>
      <c r="D382" s="10">
        <f t="shared" si="0"/>
        <v>0.13680805733026749</v>
      </c>
      <c r="E382" s="10">
        <f t="shared" si="1"/>
        <v>4.5962666587138677E-2</v>
      </c>
      <c r="F382" s="10">
        <f t="shared" si="2"/>
        <v>1.969615506024416E-2</v>
      </c>
      <c r="G382" s="10">
        <f t="shared" si="3"/>
        <v>1.969615506024416E-2</v>
      </c>
      <c r="H382" s="7">
        <f t="shared" si="4"/>
        <v>-0.1851851851851852</v>
      </c>
      <c r="I382" s="7">
        <f t="shared" si="7"/>
        <v>0.830950389901292</v>
      </c>
      <c r="J382" s="7">
        <f t="shared" si="8"/>
        <v>0.2221630340378945</v>
      </c>
    </row>
    <row r="383" spans="1:10" x14ac:dyDescent="0.2">
      <c r="A383" s="7">
        <f t="shared" si="5"/>
        <v>0.61111111111111116</v>
      </c>
      <c r="B383" s="7">
        <v>11</v>
      </c>
      <c r="C383" s="7">
        <f t="shared" si="6"/>
        <v>0.19198621771937624</v>
      </c>
      <c r="D383" s="10">
        <f t="shared" si="0"/>
        <v>0.1498426373663648</v>
      </c>
      <c r="E383" s="10">
        <f t="shared" si="1"/>
        <v>4.9149122657339506E-2</v>
      </c>
      <c r="F383" s="10">
        <f t="shared" si="2"/>
        <v>1.9987816540381915E-2</v>
      </c>
      <c r="G383" s="10">
        <f t="shared" si="3"/>
        <v>1.8793852415718168E-2</v>
      </c>
      <c r="H383" s="7">
        <f t="shared" si="4"/>
        <v>-0.20370370370370372</v>
      </c>
      <c r="I383" s="7">
        <f t="shared" si="7"/>
        <v>0.81570402546651044</v>
      </c>
      <c r="J383" s="7">
        <f t="shared" si="8"/>
        <v>0.23777342897980441</v>
      </c>
    </row>
    <row r="384" spans="1:10" x14ac:dyDescent="0.2">
      <c r="A384" s="7">
        <f t="shared" si="5"/>
        <v>0.66666666666666663</v>
      </c>
      <c r="B384" s="7">
        <v>12</v>
      </c>
      <c r="C384" s="7">
        <f t="shared" si="6"/>
        <v>0.20943951023931953</v>
      </c>
      <c r="D384" s="10">
        <f t="shared" si="0"/>
        <v>0.16269465723032006</v>
      </c>
      <c r="E384" s="10">
        <f t="shared" si="1"/>
        <v>5.1961524227066312E-2</v>
      </c>
      <c r="F384" s="10">
        <f t="shared" si="2"/>
        <v>1.9890437907365468E-2</v>
      </c>
      <c r="G384" s="10">
        <f t="shared" si="3"/>
        <v>1.7320508075688773E-2</v>
      </c>
      <c r="H384" s="7">
        <f t="shared" si="4"/>
        <v>-0.22222222222222221</v>
      </c>
      <c r="I384" s="7">
        <f t="shared" si="7"/>
        <v>0.80073740291680806</v>
      </c>
      <c r="J384" s="7">
        <f t="shared" si="8"/>
        <v>0.2518671274404406</v>
      </c>
    </row>
    <row r="385" spans="1:10" x14ac:dyDescent="0.2">
      <c r="A385" s="7">
        <f t="shared" si="5"/>
        <v>0.72222222222222221</v>
      </c>
      <c r="B385" s="7">
        <v>13</v>
      </c>
      <c r="C385" s="7">
        <f t="shared" si="6"/>
        <v>0.22689280275926285</v>
      </c>
      <c r="D385" s="10">
        <f t="shared" si="0"/>
        <v>0.17534845871563098</v>
      </c>
      <c r="E385" s="10">
        <f t="shared" si="1"/>
        <v>5.4378467222198995E-2</v>
      </c>
      <c r="F385" s="10">
        <f t="shared" si="2"/>
        <v>1.9405914525519929E-2</v>
      </c>
      <c r="G385" s="10">
        <f t="shared" si="3"/>
        <v>1.5320888862379561E-2</v>
      </c>
      <c r="H385" s="7">
        <f t="shared" si="4"/>
        <v>-0.24074074074074073</v>
      </c>
      <c r="I385" s="7">
        <f t="shared" si="7"/>
        <v>0.78604538951889591</v>
      </c>
      <c r="J385" s="7">
        <f t="shared" si="8"/>
        <v>0.26445372932572947</v>
      </c>
    </row>
    <row r="386" spans="1:10" x14ac:dyDescent="0.2">
      <c r="A386" s="7">
        <f t="shared" si="5"/>
        <v>0.77777777777777779</v>
      </c>
      <c r="B386" s="7">
        <v>14</v>
      </c>
      <c r="C386" s="7">
        <f t="shared" si="6"/>
        <v>0.24434609527920614</v>
      </c>
      <c r="D386" s="10">
        <f t="shared" si="0"/>
        <v>0.18778862511435634</v>
      </c>
      <c r="E386" s="10">
        <f t="shared" si="1"/>
        <v>5.6381557247154497E-2</v>
      </c>
      <c r="F386" s="10">
        <f t="shared" si="2"/>
        <v>1.8543677091335749E-2</v>
      </c>
      <c r="G386" s="10">
        <f t="shared" si="3"/>
        <v>1.285575219373079E-2</v>
      </c>
      <c r="H386" s="7">
        <f t="shared" si="4"/>
        <v>-0.25925925925925924</v>
      </c>
      <c r="I386" s="7">
        <f t="shared" si="7"/>
        <v>0.77162294671541098</v>
      </c>
      <c r="J386" s="7">
        <f t="shared" si="8"/>
        <v>0.27556961164657739</v>
      </c>
    </row>
    <row r="387" spans="1:10" x14ac:dyDescent="0.2">
      <c r="A387" s="7">
        <f t="shared" si="5"/>
        <v>0.83333333333333337</v>
      </c>
      <c r="B387" s="7">
        <v>15</v>
      </c>
      <c r="C387" s="7">
        <f t="shared" si="6"/>
        <v>0.26179938779914941</v>
      </c>
      <c r="D387" s="10">
        <f t="shared" si="0"/>
        <v>0.19999999999999998</v>
      </c>
      <c r="E387" s="10">
        <f t="shared" si="1"/>
        <v>5.7955549577344091E-2</v>
      </c>
      <c r="F387" s="10">
        <f t="shared" si="2"/>
        <v>1.7320508075688773E-2</v>
      </c>
      <c r="G387" s="10">
        <f t="shared" si="3"/>
        <v>1.0000000000000007E-2</v>
      </c>
      <c r="H387" s="7">
        <f t="shared" si="4"/>
        <v>-0.27777777777777779</v>
      </c>
      <c r="I387" s="7">
        <f t="shared" si="7"/>
        <v>0.75746512839696645</v>
      </c>
      <c r="J387" s="7">
        <f t="shared" si="8"/>
        <v>0.28527605765303288</v>
      </c>
    </row>
    <row r="388" spans="1:10" x14ac:dyDescent="0.2">
      <c r="A388" s="7">
        <f t="shared" si="5"/>
        <v>0.88888888888888884</v>
      </c>
      <c r="B388" s="7">
        <v>16</v>
      </c>
      <c r="C388" s="7">
        <f t="shared" si="6"/>
        <v>0.27925268031909273</v>
      </c>
      <c r="D388" s="10">
        <f t="shared" si="0"/>
        <v>0.21196770569328197</v>
      </c>
      <c r="E388" s="10">
        <f t="shared" si="1"/>
        <v>5.9088465180732477E-2</v>
      </c>
      <c r="F388" s="10">
        <f t="shared" si="2"/>
        <v>1.5760215072134442E-2</v>
      </c>
      <c r="G388" s="10">
        <f t="shared" si="3"/>
        <v>6.8404028665133773E-3</v>
      </c>
      <c r="H388" s="7">
        <f t="shared" si="4"/>
        <v>-0.29629629629629628</v>
      </c>
      <c r="I388" s="7">
        <f t="shared" si="7"/>
        <v>0.74356707920590637</v>
      </c>
      <c r="J388" s="7">
        <f t="shared" si="8"/>
        <v>0.29365678881266227</v>
      </c>
    </row>
    <row r="389" spans="1:10" x14ac:dyDescent="0.2">
      <c r="A389" s="7">
        <f t="shared" si="5"/>
        <v>0.94444444444444442</v>
      </c>
      <c r="B389" s="7">
        <v>17</v>
      </c>
      <c r="C389" s="7">
        <f t="shared" si="6"/>
        <v>0.29670597283903605</v>
      </c>
      <c r="D389" s="10">
        <f t="shared" si="0"/>
        <v>0.22367716138829877</v>
      </c>
      <c r="E389" s="10">
        <f t="shared" si="1"/>
        <v>5.9771681885504732E-2</v>
      </c>
      <c r="F389" s="10">
        <f t="shared" si="2"/>
        <v>1.3893167409179943E-2</v>
      </c>
      <c r="G389" s="10">
        <f t="shared" si="3"/>
        <v>3.4729635533386058E-3</v>
      </c>
      <c r="H389" s="7">
        <f t="shared" si="4"/>
        <v>-0.31481481481481483</v>
      </c>
      <c r="I389" s="7">
        <f t="shared" si="7"/>
        <v>0.72992403287118357</v>
      </c>
      <c r="J389" s="7">
        <f t="shared" si="8"/>
        <v>0.30081497423632203</v>
      </c>
    </row>
    <row r="390" spans="1:10" x14ac:dyDescent="0.2">
      <c r="A390" s="7">
        <f t="shared" si="5"/>
        <v>1</v>
      </c>
      <c r="B390" s="7">
        <v>18</v>
      </c>
      <c r="C390" s="7">
        <f t="shared" si="6"/>
        <v>0.31415926535897931</v>
      </c>
      <c r="D390" s="10">
        <f t="shared" si="0"/>
        <v>0.23511410091698925</v>
      </c>
      <c r="E390" s="10">
        <f t="shared" si="1"/>
        <v>0.06</v>
      </c>
      <c r="F390" s="10">
        <f t="shared" si="2"/>
        <v>1.1755705045849465E-2</v>
      </c>
      <c r="G390" s="10">
        <f t="shared" si="3"/>
        <v>2.4502969098172402E-18</v>
      </c>
      <c r="H390" s="7">
        <f t="shared" si="4"/>
        <v>-0.33333333333333331</v>
      </c>
      <c r="I390" s="7">
        <f t="shared" si="7"/>
        <v>0.71653131057378927</v>
      </c>
      <c r="J390" s="7">
        <f t="shared" si="8"/>
        <v>0.30686980596283869</v>
      </c>
    </row>
    <row r="391" spans="1:10" x14ac:dyDescent="0.2">
      <c r="A391" s="7">
        <f t="shared" si="5"/>
        <v>1.0555555555555556</v>
      </c>
      <c r="B391" s="7">
        <v>19</v>
      </c>
      <c r="C391" s="7">
        <f t="shared" si="6"/>
        <v>0.33161255787892258</v>
      </c>
      <c r="D391" s="10">
        <f t="shared" si="0"/>
        <v>0.24626459013026328</v>
      </c>
      <c r="E391" s="10">
        <f t="shared" si="1"/>
        <v>5.9771681885504732E-2</v>
      </c>
      <c r="F391" s="10">
        <f t="shared" si="2"/>
        <v>9.3894312557178221E-3</v>
      </c>
      <c r="G391" s="10">
        <f t="shared" si="3"/>
        <v>-3.4729635533386006E-3</v>
      </c>
      <c r="H391" s="7">
        <f t="shared" si="4"/>
        <v>-0.35185185185185186</v>
      </c>
      <c r="I391" s="7">
        <f t="shared" si="7"/>
        <v>0.70338431934217394</v>
      </c>
      <c r="J391" s="7">
        <f t="shared" si="8"/>
        <v>0.31195273971814724</v>
      </c>
    </row>
    <row r="392" spans="1:10" x14ac:dyDescent="0.2">
      <c r="A392" s="7">
        <f t="shared" si="5"/>
        <v>1.1111111111111112</v>
      </c>
      <c r="B392" s="7">
        <v>20</v>
      </c>
      <c r="C392" s="7">
        <f t="shared" si="6"/>
        <v>0.3490658503988659</v>
      </c>
      <c r="D392" s="10">
        <f t="shared" si="0"/>
        <v>0.2571150438746157</v>
      </c>
      <c r="E392" s="10">
        <f t="shared" si="1"/>
        <v>5.9088465180732477E-2</v>
      </c>
      <c r="F392" s="10">
        <f t="shared" si="2"/>
        <v>6.8404028665133773E-3</v>
      </c>
      <c r="G392" s="10">
        <f t="shared" si="3"/>
        <v>-6.840402866513373E-3</v>
      </c>
      <c r="H392" s="7">
        <f t="shared" si="4"/>
        <v>-0.37037037037037041</v>
      </c>
      <c r="I392" s="7">
        <f t="shared" si="7"/>
        <v>0.69047855047710915</v>
      </c>
      <c r="J392" s="7">
        <f t="shared" si="8"/>
        <v>0.31620350905534816</v>
      </c>
    </row>
    <row r="393" spans="1:10" x14ac:dyDescent="0.2">
      <c r="A393" s="7">
        <f t="shared" si="5"/>
        <v>1.1666666666666667</v>
      </c>
      <c r="B393" s="7">
        <v>21</v>
      </c>
      <c r="C393" s="7">
        <f t="shared" si="6"/>
        <v>0.36651914291880922</v>
      </c>
      <c r="D393" s="10">
        <f t="shared" si="0"/>
        <v>0.26765224254354331</v>
      </c>
      <c r="E393" s="10">
        <f t="shared" si="1"/>
        <v>5.7955549577344098E-2</v>
      </c>
      <c r="F393" s="10">
        <f t="shared" si="2"/>
        <v>4.1582338163551865E-3</v>
      </c>
      <c r="G393" s="10">
        <f t="shared" si="3"/>
        <v>-1.0000000000000002E-2</v>
      </c>
      <c r="H393" s="7">
        <f t="shared" si="4"/>
        <v>-0.3888888888888889</v>
      </c>
      <c r="I393" s="7">
        <f t="shared" si="7"/>
        <v>0.67780957800545028</v>
      </c>
      <c r="J393" s="7">
        <f t="shared" si="8"/>
        <v>0.31976602593724257</v>
      </c>
    </row>
    <row r="394" spans="1:10" x14ac:dyDescent="0.2">
      <c r="A394" s="7">
        <f t="shared" si="5"/>
        <v>1.2222222222222223</v>
      </c>
      <c r="B394" s="7">
        <v>22</v>
      </c>
      <c r="C394" s="7">
        <f t="shared" si="6"/>
        <v>0.38397243543875248</v>
      </c>
      <c r="D394" s="10">
        <f t="shared" si="0"/>
        <v>0.27786334818359892</v>
      </c>
      <c r="E394" s="10">
        <f t="shared" si="1"/>
        <v>5.6381557247154504E-2</v>
      </c>
      <c r="F394" s="10">
        <f t="shared" si="2"/>
        <v>1.3951294748825104E-3</v>
      </c>
      <c r="G394" s="10">
        <f t="shared" si="3"/>
        <v>-1.2855752193730785E-2</v>
      </c>
      <c r="H394" s="7">
        <f t="shared" si="4"/>
        <v>-0.40740740740740744</v>
      </c>
      <c r="I394" s="7">
        <f t="shared" si="7"/>
        <v>0.66537305716226958</v>
      </c>
      <c r="J394" s="7">
        <f t="shared" si="8"/>
        <v>0.32278428271190512</v>
      </c>
    </row>
    <row r="395" spans="1:10" x14ac:dyDescent="0.2">
      <c r="A395" s="7">
        <f t="shared" si="5"/>
        <v>1.2777777777777777</v>
      </c>
      <c r="B395" s="7">
        <v>23</v>
      </c>
      <c r="C395" s="7">
        <f t="shared" si="6"/>
        <v>0.40142572795869574</v>
      </c>
      <c r="D395" s="10">
        <f t="shared" si="0"/>
        <v>0.28773592013546045</v>
      </c>
      <c r="E395" s="10">
        <f t="shared" si="1"/>
        <v>5.4378467222199002E-2</v>
      </c>
      <c r="F395" s="10">
        <f t="shared" si="2"/>
        <v>-1.3951294748824966E-3</v>
      </c>
      <c r="G395" s="10">
        <f t="shared" si="3"/>
        <v>-1.5320888862379558E-2</v>
      </c>
      <c r="H395" s="7">
        <f t="shared" si="4"/>
        <v>-0.42592592592592587</v>
      </c>
      <c r="I395" s="7">
        <f t="shared" si="7"/>
        <v>0.65316472290083949</v>
      </c>
      <c r="J395" s="7">
        <f t="shared" si="8"/>
        <v>0.32539836902039743</v>
      </c>
    </row>
    <row r="396" spans="1:10" x14ac:dyDescent="0.2">
      <c r="A396" s="7">
        <f t="shared" si="5"/>
        <v>1.3333333333333333</v>
      </c>
      <c r="B396" s="7">
        <v>24</v>
      </c>
      <c r="C396" s="7">
        <f t="shared" si="6"/>
        <v>0.41887902047863906</v>
      </c>
      <c r="D396" s="10">
        <f t="shared" si="0"/>
        <v>0.29725793019095764</v>
      </c>
      <c r="E396" s="10">
        <f t="shared" si="1"/>
        <v>5.1961524227066319E-2</v>
      </c>
      <c r="F396" s="10">
        <f t="shared" si="2"/>
        <v>-4.1582338163551813E-3</v>
      </c>
      <c r="G396" s="10">
        <f t="shared" si="3"/>
        <v>-1.732050807568877E-2</v>
      </c>
      <c r="H396" s="7">
        <f t="shared" si="4"/>
        <v>-0.44444444444444442</v>
      </c>
      <c r="I396" s="7">
        <f t="shared" si="7"/>
        <v>0.64118038842995462</v>
      </c>
      <c r="J396" s="7">
        <f t="shared" si="8"/>
        <v>0.32774071252598003</v>
      </c>
    </row>
    <row r="397" spans="1:10" x14ac:dyDescent="0.2">
      <c r="A397" s="7">
        <f t="shared" si="5"/>
        <v>1.3888888888888888</v>
      </c>
      <c r="B397" s="7">
        <v>25</v>
      </c>
      <c r="C397" s="7">
        <f t="shared" si="6"/>
        <v>0.43633231299858238</v>
      </c>
      <c r="D397" s="10">
        <f t="shared" si="0"/>
        <v>0.30641777724759123</v>
      </c>
      <c r="E397" s="10">
        <f t="shared" si="1"/>
        <v>4.9149122657339499E-2</v>
      </c>
      <c r="F397" s="10">
        <f t="shared" si="2"/>
        <v>-6.840402866513373E-3</v>
      </c>
      <c r="G397" s="10">
        <f t="shared" si="3"/>
        <v>-1.8793852415718168E-2</v>
      </c>
      <c r="H397" s="7">
        <f t="shared" si="4"/>
        <v>-0.46296296296296297</v>
      </c>
      <c r="I397" s="7">
        <f t="shared" si="7"/>
        <v>0.6294159437780914</v>
      </c>
      <c r="J397" s="7">
        <f t="shared" si="8"/>
        <v>0.32993264462269917</v>
      </c>
    </row>
    <row r="398" spans="1:10" x14ac:dyDescent="0.2">
      <c r="A398" s="7">
        <f t="shared" si="5"/>
        <v>1.4444444444444444</v>
      </c>
      <c r="B398" s="7">
        <v>26</v>
      </c>
      <c r="C398" s="7">
        <f t="shared" si="6"/>
        <v>0.4537856055185257</v>
      </c>
      <c r="D398" s="10">
        <f t="shared" si="0"/>
        <v>0.31520430144268885</v>
      </c>
      <c r="E398" s="10">
        <f t="shared" si="1"/>
        <v>4.5962666587138677E-2</v>
      </c>
      <c r="F398" s="10">
        <f t="shared" si="2"/>
        <v>-9.3894312557178169E-3</v>
      </c>
      <c r="G398" s="10">
        <f t="shared" si="3"/>
        <v>-1.969615506024416E-2</v>
      </c>
      <c r="H398" s="7">
        <f t="shared" si="4"/>
        <v>-0.48148148148148145</v>
      </c>
      <c r="I398" s="7">
        <f t="shared" si="7"/>
        <v>0.61786735438391271</v>
      </c>
      <c r="J398" s="7">
        <f t="shared" si="8"/>
        <v>0.33208138171386553</v>
      </c>
    </row>
    <row r="399" spans="1:10" x14ac:dyDescent="0.2">
      <c r="A399" s="7">
        <f t="shared" si="5"/>
        <v>1.5</v>
      </c>
      <c r="B399" s="7">
        <v>27</v>
      </c>
      <c r="C399" s="7">
        <f t="shared" si="6"/>
        <v>0.47123889803846897</v>
      </c>
      <c r="D399" s="10">
        <f t="shared" si="0"/>
        <v>0.32360679774997902</v>
      </c>
      <c r="E399" s="10">
        <f t="shared" si="1"/>
        <v>4.2426406871192854E-2</v>
      </c>
      <c r="F399" s="10">
        <f t="shared" si="2"/>
        <v>-1.1755705045849461E-2</v>
      </c>
      <c r="G399" s="10">
        <f t="shared" si="3"/>
        <v>-0.02</v>
      </c>
      <c r="H399" s="7">
        <f t="shared" si="4"/>
        <v>-0.5</v>
      </c>
      <c r="I399" s="7">
        <f t="shared" si="7"/>
        <v>0.60653065971263342</v>
      </c>
      <c r="J399" s="7">
        <f t="shared" si="8"/>
        <v>0.33427749957532243</v>
      </c>
    </row>
    <row r="400" spans="1:10" x14ac:dyDescent="0.2">
      <c r="A400" s="7">
        <f t="shared" si="5"/>
        <v>1.5555555555555556</v>
      </c>
      <c r="B400" s="7">
        <v>28</v>
      </c>
      <c r="C400" s="7">
        <f t="shared" si="6"/>
        <v>0.48869219055841229</v>
      </c>
      <c r="D400" s="10">
        <f t="shared" si="0"/>
        <v>0.33161502902201673</v>
      </c>
      <c r="E400" s="10">
        <f t="shared" si="1"/>
        <v>3.8567256581192366E-2</v>
      </c>
      <c r="F400" s="10">
        <f t="shared" si="2"/>
        <v>-1.3893167409179948E-2</v>
      </c>
      <c r="G400" s="10">
        <f t="shared" si="3"/>
        <v>-1.9696155060244164E-2</v>
      </c>
      <c r="H400" s="7">
        <f t="shared" si="4"/>
        <v>-0.51851851851851849</v>
      </c>
      <c r="I400" s="7">
        <f t="shared" si="7"/>
        <v>0.59540197189777389</v>
      </c>
      <c r="J400" s="7">
        <f t="shared" si="8"/>
        <v>0.33659296313378495</v>
      </c>
    </row>
    <row r="401" spans="1:10" x14ac:dyDescent="0.2">
      <c r="A401" s="7">
        <f t="shared" si="5"/>
        <v>1.6111111111111112</v>
      </c>
      <c r="B401" s="7">
        <v>29</v>
      </c>
      <c r="C401" s="7">
        <f t="shared" si="6"/>
        <v>0.50614548307835561</v>
      </c>
      <c r="D401" s="10">
        <f t="shared" si="0"/>
        <v>0.3392192384625704</v>
      </c>
      <c r="E401" s="10">
        <f t="shared" si="1"/>
        <v>3.4414586181062752E-2</v>
      </c>
      <c r="F401" s="10">
        <f t="shared" si="2"/>
        <v>-1.5760215072134442E-2</v>
      </c>
      <c r="G401" s="10">
        <f t="shared" si="3"/>
        <v>-1.8793852415718168E-2</v>
      </c>
      <c r="H401" s="7">
        <f t="shared" si="4"/>
        <v>-0.53703703703703709</v>
      </c>
      <c r="I401" s="7">
        <f t="shared" si="7"/>
        <v>0.58447747440783426</v>
      </c>
      <c r="J401" s="7">
        <f t="shared" si="8"/>
        <v>0.33907975715578054</v>
      </c>
    </row>
    <row r="402" spans="1:10" x14ac:dyDescent="0.2">
      <c r="A402" s="7">
        <f t="shared" si="5"/>
        <v>1.6666666666666667</v>
      </c>
      <c r="B402" s="7">
        <v>30</v>
      </c>
      <c r="C402" s="7">
        <f t="shared" si="6"/>
        <v>0.52359877559829882</v>
      </c>
      <c r="D402" s="10">
        <f t="shared" si="0"/>
        <v>0.34641016151377546</v>
      </c>
      <c r="E402" s="10">
        <f t="shared" si="1"/>
        <v>3.000000000000002E-2</v>
      </c>
      <c r="F402" s="10">
        <f t="shared" si="2"/>
        <v>-1.732050807568877E-2</v>
      </c>
      <c r="G402" s="10">
        <f t="shared" si="3"/>
        <v>-1.732050807568878E-2</v>
      </c>
      <c r="H402" s="7">
        <f t="shared" si="4"/>
        <v>-0.55555555555555558</v>
      </c>
      <c r="I402" s="7">
        <f t="shared" si="7"/>
        <v>0.57375342073743274</v>
      </c>
      <c r="J402" s="7">
        <f t="shared" si="8"/>
        <v>0.34176914536239794</v>
      </c>
    </row>
    <row r="403" spans="1:10" x14ac:dyDescent="0.2">
      <c r="A403" s="7">
        <f t="shared" si="5"/>
        <v>1.7222222222222223</v>
      </c>
      <c r="B403" s="7">
        <v>31</v>
      </c>
      <c r="C403" s="7">
        <f t="shared" si="6"/>
        <v>0.54105206811824214</v>
      </c>
      <c r="D403" s="10">
        <f t="shared" si="0"/>
        <v>0.3531790371435708</v>
      </c>
      <c r="E403" s="10">
        <f t="shared" si="1"/>
        <v>2.535709570444197E-2</v>
      </c>
      <c r="F403" s="10">
        <f t="shared" si="2"/>
        <v>-1.8543677091335746E-2</v>
      </c>
      <c r="G403" s="10">
        <f t="shared" si="3"/>
        <v>-1.5320888862379563E-2</v>
      </c>
      <c r="H403" s="7">
        <f t="shared" si="4"/>
        <v>-0.57407407407407407</v>
      </c>
      <c r="I403" s="7">
        <f t="shared" si="7"/>
        <v>0.56322613312245917</v>
      </c>
      <c r="J403" s="7">
        <f t="shared" si="8"/>
        <v>0.3446715668942974</v>
      </c>
    </row>
    <row r="404" spans="1:10" x14ac:dyDescent="0.2">
      <c r="A404" s="7">
        <f t="shared" si="5"/>
        <v>1.7777777777777777</v>
      </c>
      <c r="B404" s="7">
        <v>32</v>
      </c>
      <c r="C404" s="7">
        <f t="shared" si="6"/>
        <v>0.55850536063818546</v>
      </c>
      <c r="D404" s="10">
        <f t="shared" si="0"/>
        <v>0.35951761851966685</v>
      </c>
      <c r="E404" s="10">
        <f t="shared" si="1"/>
        <v>2.0521208599540132E-2</v>
      </c>
      <c r="F404" s="10">
        <f t="shared" si="2"/>
        <v>-1.9405914525519929E-2</v>
      </c>
      <c r="G404" s="10">
        <f t="shared" si="3"/>
        <v>-1.2855752193730792E-2</v>
      </c>
      <c r="H404" s="7">
        <f t="shared" si="4"/>
        <v>-0.59259259259259256</v>
      </c>
      <c r="I404" s="7">
        <f t="shared" si="7"/>
        <v>0.55289200127880256</v>
      </c>
      <c r="J404" s="7">
        <f t="shared" si="8"/>
        <v>0.34777716039995626</v>
      </c>
    </row>
    <row r="405" spans="1:10" x14ac:dyDescent="0.2">
      <c r="A405" s="7">
        <f t="shared" si="5"/>
        <v>1.8333333333333333</v>
      </c>
      <c r="B405" s="7">
        <v>33</v>
      </c>
      <c r="C405" s="7">
        <f t="shared" si="6"/>
        <v>0.57595865315812877</v>
      </c>
      <c r="D405" s="10">
        <f t="shared" si="0"/>
        <v>0.36541818305704038</v>
      </c>
      <c r="E405" s="10">
        <f t="shared" si="1"/>
        <v>1.5529142706151234E-2</v>
      </c>
      <c r="F405" s="10">
        <f t="shared" si="2"/>
        <v>-1.9890437907365468E-2</v>
      </c>
      <c r="G405" s="10">
        <f t="shared" si="3"/>
        <v>-9.9999999999999933E-3</v>
      </c>
      <c r="H405" s="7">
        <f t="shared" si="4"/>
        <v>-0.61111111111111105</v>
      </c>
      <c r="I405" s="7">
        <f t="shared" si="7"/>
        <v>0.54274748116422189</v>
      </c>
      <c r="J405" s="7">
        <f t="shared" si="8"/>
        <v>0.35105688785582617</v>
      </c>
    </row>
    <row r="406" spans="1:10" x14ac:dyDescent="0.2">
      <c r="A406" s="7">
        <f t="shared" si="5"/>
        <v>1.8888888888888888</v>
      </c>
      <c r="B406" s="7">
        <v>34</v>
      </c>
      <c r="C406" s="7">
        <f t="shared" si="6"/>
        <v>0.59341194567807209</v>
      </c>
      <c r="D406" s="10">
        <f t="shared" si="0"/>
        <v>0.370873541826715</v>
      </c>
      <c r="E406" s="10">
        <f t="shared" si="1"/>
        <v>1.0418890660015816E-2</v>
      </c>
      <c r="F406" s="10">
        <f t="shared" si="2"/>
        <v>-1.9987816540381915E-2</v>
      </c>
      <c r="G406" s="10">
        <f t="shared" si="3"/>
        <v>-6.8404028665133721E-3</v>
      </c>
      <c r="H406" s="7">
        <f t="shared" si="4"/>
        <v>-0.62962962962962965</v>
      </c>
      <c r="I406" s="7">
        <f t="shared" si="7"/>
        <v>0.5327890937629326</v>
      </c>
      <c r="J406" s="7">
        <f t="shared" si="8"/>
        <v>0.35446421307983556</v>
      </c>
    </row>
    <row r="407" spans="1:10" x14ac:dyDescent="0.2">
      <c r="A407" s="7">
        <f t="shared" si="5"/>
        <v>1.9444444444444444</v>
      </c>
      <c r="B407" s="7">
        <v>35</v>
      </c>
      <c r="C407" s="7">
        <f t="shared" si="6"/>
        <v>0.6108652381980153</v>
      </c>
      <c r="D407" s="10">
        <f t="shared" si="0"/>
        <v>0.37587704831436336</v>
      </c>
      <c r="E407" s="10">
        <f t="shared" si="1"/>
        <v>5.2293445648594911E-3</v>
      </c>
      <c r="F407" s="10">
        <f t="shared" si="2"/>
        <v>-1.9696155060244164E-2</v>
      </c>
      <c r="G407" s="10">
        <f t="shared" si="3"/>
        <v>-3.4729635533386079E-3</v>
      </c>
      <c r="H407" s="7">
        <f t="shared" si="4"/>
        <v>-0.64814814814814814</v>
      </c>
      <c r="I407" s="7">
        <f t="shared" si="7"/>
        <v>0.52301342389249472</v>
      </c>
      <c r="J407" s="7">
        <f t="shared" si="8"/>
        <v>0.35793727426564015</v>
      </c>
    </row>
    <row r="408" spans="1:10" x14ac:dyDescent="0.2">
      <c r="A408" s="7">
        <f t="shared" si="5"/>
        <v>2</v>
      </c>
      <c r="B408" s="7">
        <v>36</v>
      </c>
      <c r="C408" s="7">
        <f t="shared" si="6"/>
        <v>0.62831853071795862</v>
      </c>
      <c r="D408" s="10">
        <f t="shared" si="0"/>
        <v>0.38042260651806142</v>
      </c>
      <c r="E408" s="10">
        <f t="shared" si="1"/>
        <v>7.3508907294517198E-18</v>
      </c>
      <c r="F408" s="10">
        <f t="shared" si="2"/>
        <v>-1.9021130325903073E-2</v>
      </c>
      <c r="G408" s="10">
        <f t="shared" si="3"/>
        <v>-4.9005938196344803E-18</v>
      </c>
      <c r="H408" s="7">
        <f t="shared" si="4"/>
        <v>-0.66666666666666663</v>
      </c>
      <c r="I408" s="7">
        <f t="shared" si="7"/>
        <v>0.51341711903259202</v>
      </c>
      <c r="J408" s="7">
        <f t="shared" si="8"/>
        <v>0.36140147619215834</v>
      </c>
    </row>
    <row r="409" spans="1:10" x14ac:dyDescent="0.2">
      <c r="A409" s="7">
        <f t="shared" si="5"/>
        <v>2.0555555555555554</v>
      </c>
      <c r="B409" s="7">
        <v>37</v>
      </c>
      <c r="C409" s="7">
        <f t="shared" si="6"/>
        <v>0.64577182323790194</v>
      </c>
      <c r="D409" s="10">
        <f t="shared" si="0"/>
        <v>0.38450467837532759</v>
      </c>
      <c r="E409" s="10">
        <f t="shared" si="1"/>
        <v>-5.2293445648594764E-3</v>
      </c>
      <c r="F409" s="10">
        <f t="shared" si="2"/>
        <v>-1.7975880925983342E-2</v>
      </c>
      <c r="G409" s="10">
        <f t="shared" si="3"/>
        <v>3.4729635533385984E-3</v>
      </c>
      <c r="H409" s="7">
        <f t="shared" si="4"/>
        <v>-0.68518518518518512</v>
      </c>
      <c r="I409" s="7">
        <f t="shared" si="7"/>
        <v>0.50399688817530064</v>
      </c>
      <c r="J409" s="7">
        <f t="shared" si="8"/>
        <v>0.36477241643782338</v>
      </c>
    </row>
    <row r="410" spans="1:10" x14ac:dyDescent="0.2">
      <c r="A410" s="7">
        <f t="shared" si="5"/>
        <v>2.1111111111111112</v>
      </c>
      <c r="B410" s="7">
        <v>38</v>
      </c>
      <c r="C410" s="7">
        <f t="shared" si="6"/>
        <v>0.66322511575784515</v>
      </c>
      <c r="D410" s="10">
        <f t="shared" si="0"/>
        <v>0.38811829051039859</v>
      </c>
      <c r="E410" s="10">
        <f t="shared" si="1"/>
        <v>-1.0418890660015801E-2</v>
      </c>
      <c r="F410" s="10">
        <f t="shared" si="2"/>
        <v>-1.6580751451100842E-2</v>
      </c>
      <c r="G410" s="10">
        <f t="shared" si="3"/>
        <v>6.8404028665133626E-3</v>
      </c>
      <c r="H410" s="7">
        <f t="shared" si="4"/>
        <v>-0.70370370370370372</v>
      </c>
      <c r="I410" s="7">
        <f t="shared" si="7"/>
        <v>0.49474950069645335</v>
      </c>
      <c r="J410" s="7">
        <f t="shared" si="8"/>
        <v>0.36795905126579537</v>
      </c>
    </row>
    <row r="411" spans="1:10" x14ac:dyDescent="0.2">
      <c r="A411" s="7">
        <f t="shared" si="5"/>
        <v>2.1666666666666665</v>
      </c>
      <c r="B411" s="7">
        <v>39</v>
      </c>
      <c r="C411" s="7">
        <f t="shared" si="6"/>
        <v>0.68067840827778847</v>
      </c>
      <c r="D411" s="10">
        <f t="shared" si="0"/>
        <v>0.39125904029352226</v>
      </c>
      <c r="E411" s="10">
        <f t="shared" si="1"/>
        <v>-1.552914270615122E-2</v>
      </c>
      <c r="F411" s="10">
        <f t="shared" si="2"/>
        <v>-1.4862896509547892E-2</v>
      </c>
      <c r="G411" s="10">
        <f t="shared" si="3"/>
        <v>9.9999999999999863E-3</v>
      </c>
      <c r="H411" s="7">
        <f t="shared" si="4"/>
        <v>-0.72222222222222221</v>
      </c>
      <c r="I411" s="7">
        <f t="shared" si="7"/>
        <v>0.48567178524771237</v>
      </c>
      <c r="J411" s="7">
        <f t="shared" si="8"/>
        <v>0.37086700107782311</v>
      </c>
    </row>
    <row r="412" spans="1:10" x14ac:dyDescent="0.2">
      <c r="A412" s="7">
        <f t="shared" si="5"/>
        <v>2.2222222222222223</v>
      </c>
      <c r="B412" s="7">
        <v>40</v>
      </c>
      <c r="C412" s="7">
        <f t="shared" si="6"/>
        <v>0.69813170079773179</v>
      </c>
      <c r="D412" s="10">
        <f t="shared" si="0"/>
        <v>0.39392310120488322</v>
      </c>
      <c r="E412" s="10">
        <f t="shared" si="1"/>
        <v>-2.0521208599540118E-2</v>
      </c>
      <c r="F412" s="10">
        <f t="shared" si="2"/>
        <v>-1.2855752193730792E-2</v>
      </c>
      <c r="G412" s="10">
        <f t="shared" si="3"/>
        <v>1.2855752193730783E-2</v>
      </c>
      <c r="H412" s="7">
        <f t="shared" si="4"/>
        <v>-0.74074074074074081</v>
      </c>
      <c r="I412" s="7">
        <f t="shared" si="7"/>
        <v>0.47676062866896979</v>
      </c>
      <c r="J412" s="7">
        <f t="shared" si="8"/>
        <v>0.37340189260534312</v>
      </c>
    </row>
    <row r="413" spans="1:10" x14ac:dyDescent="0.2">
      <c r="A413" s="7">
        <f t="shared" si="5"/>
        <v>2.2777777777777777</v>
      </c>
      <c r="B413" s="7">
        <v>41</v>
      </c>
      <c r="C413" s="7">
        <f t="shared" si="6"/>
        <v>0.715584993317675</v>
      </c>
      <c r="D413" s="10">
        <f t="shared" si="0"/>
        <v>0.39610722749662813</v>
      </c>
      <c r="E413" s="10">
        <f t="shared" si="1"/>
        <v>-2.5357095704441932E-2</v>
      </c>
      <c r="F413" s="10">
        <f t="shared" si="2"/>
        <v>-1.0598385284664115E-2</v>
      </c>
      <c r="G413" s="10">
        <f t="shared" si="3"/>
        <v>1.5320888862379546E-2</v>
      </c>
      <c r="H413" s="7">
        <f t="shared" si="4"/>
        <v>-0.75925925925925919</v>
      </c>
      <c r="I413" s="7">
        <f t="shared" si="7"/>
        <v>0.46801297492070443</v>
      </c>
      <c r="J413" s="7">
        <f t="shared" si="8"/>
        <v>0.37547263536990161</v>
      </c>
    </row>
    <row r="414" spans="1:10" x14ac:dyDescent="0.2">
      <c r="A414" s="7">
        <f t="shared" si="5"/>
        <v>2.3333333333333335</v>
      </c>
      <c r="B414" s="7">
        <v>42</v>
      </c>
      <c r="C414" s="7">
        <f t="shared" si="6"/>
        <v>0.73303828583761843</v>
      </c>
      <c r="D414" s="10">
        <f t="shared" si="0"/>
        <v>0.39780875814730932</v>
      </c>
      <c r="E414" s="10">
        <f t="shared" si="1"/>
        <v>-3.0000000000000006E-2</v>
      </c>
      <c r="F414" s="10">
        <f t="shared" si="2"/>
        <v>-8.1347328615160031E-3</v>
      </c>
      <c r="G414" s="10">
        <f t="shared" si="3"/>
        <v>1.7320508075688777E-2</v>
      </c>
      <c r="H414" s="7">
        <f t="shared" si="4"/>
        <v>-0.77777777777777779</v>
      </c>
      <c r="I414" s="7">
        <f t="shared" si="7"/>
        <v>0.45942582403592663</v>
      </c>
      <c r="J414" s="7">
        <f t="shared" si="8"/>
        <v>0.37699453336148209</v>
      </c>
    </row>
    <row r="415" spans="1:10" x14ac:dyDescent="0.2">
      <c r="A415" s="7">
        <f t="shared" si="5"/>
        <v>2.3888888888888888</v>
      </c>
      <c r="B415" s="7">
        <v>43</v>
      </c>
      <c r="C415" s="7">
        <f t="shared" si="6"/>
        <v>0.75049157835756164</v>
      </c>
      <c r="D415" s="10">
        <f t="shared" si="0"/>
        <v>0.39902562010392972</v>
      </c>
      <c r="E415" s="10">
        <f t="shared" si="1"/>
        <v>-3.4414586181062745E-2</v>
      </c>
      <c r="F415" s="10">
        <f t="shared" si="2"/>
        <v>-5.5127471163399959E-3</v>
      </c>
      <c r="G415" s="10">
        <f t="shared" si="3"/>
        <v>1.8793852415718161E-2</v>
      </c>
      <c r="H415" s="7">
        <f t="shared" si="4"/>
        <v>-0.79629629629629628</v>
      </c>
      <c r="I415" s="7">
        <f t="shared" si="7"/>
        <v>0.45099623109135434</v>
      </c>
      <c r="J415" s="7">
        <f t="shared" si="8"/>
        <v>0.37789213922224518</v>
      </c>
    </row>
    <row r="416" spans="1:10" x14ac:dyDescent="0.2">
      <c r="A416" s="7">
        <f t="shared" si="5"/>
        <v>2.4444444444444446</v>
      </c>
      <c r="B416" s="7">
        <v>44</v>
      </c>
      <c r="C416" s="7">
        <f t="shared" si="6"/>
        <v>0.76794487087750496</v>
      </c>
      <c r="D416" s="10">
        <f t="shared" si="0"/>
        <v>0.39975633080763834</v>
      </c>
      <c r="E416" s="10">
        <f t="shared" si="1"/>
        <v>-3.8567256581192352E-2</v>
      </c>
      <c r="F416" s="10">
        <f t="shared" si="2"/>
        <v>-2.7834620192013176E-3</v>
      </c>
      <c r="G416" s="10">
        <f t="shared" si="3"/>
        <v>1.969615506024416E-2</v>
      </c>
      <c r="H416" s="7">
        <f t="shared" si="4"/>
        <v>-0.81481481481481488</v>
      </c>
      <c r="I416" s="7">
        <f t="shared" si="7"/>
        <v>0.44272130519746483</v>
      </c>
      <c r="J416" s="7">
        <f t="shared" si="8"/>
        <v>0.37810176726748879</v>
      </c>
    </row>
    <row r="417" spans="1:10" x14ac:dyDescent="0.2">
      <c r="A417" s="7">
        <f t="shared" si="5"/>
        <v>2.5</v>
      </c>
      <c r="B417" s="7">
        <v>45</v>
      </c>
      <c r="C417" s="7">
        <f t="shared" si="6"/>
        <v>0.78539816339744828</v>
      </c>
      <c r="D417" s="10">
        <f t="shared" si="0"/>
        <v>0.4</v>
      </c>
      <c r="E417" s="10">
        <f t="shared" si="1"/>
        <v>-4.2426406871192847E-2</v>
      </c>
      <c r="F417" s="10">
        <f t="shared" si="2"/>
        <v>-4.9005938196344803E-18</v>
      </c>
      <c r="G417" s="10">
        <f t="shared" si="3"/>
        <v>0.02</v>
      </c>
      <c r="H417" s="7">
        <f t="shared" si="4"/>
        <v>-0.83333333333333337</v>
      </c>
      <c r="I417" s="7">
        <f t="shared" si="7"/>
        <v>0.4345982085070782</v>
      </c>
      <c r="J417" s="7">
        <f t="shared" si="8"/>
        <v>0.37757359312880717</v>
      </c>
    </row>
    <row r="418" spans="1:10" x14ac:dyDescent="0.2">
      <c r="A418" s="7">
        <f t="shared" si="5"/>
        <v>2.5555555555555554</v>
      </c>
      <c r="B418" s="7">
        <v>46</v>
      </c>
      <c r="C418" s="7">
        <f t="shared" si="6"/>
        <v>0.80285145591739149</v>
      </c>
      <c r="D418" s="10">
        <f t="shared" si="0"/>
        <v>0.39975633080763834</v>
      </c>
      <c r="E418" s="10">
        <f t="shared" si="1"/>
        <v>-4.596266658713867E-2</v>
      </c>
      <c r="F418" s="10">
        <f t="shared" si="2"/>
        <v>2.7834620192012903E-3</v>
      </c>
      <c r="G418" s="10">
        <f t="shared" si="3"/>
        <v>1.9696155060244164E-2</v>
      </c>
      <c r="H418" s="7">
        <f t="shared" si="4"/>
        <v>-0.85185185185185175</v>
      </c>
      <c r="I418" s="7">
        <f t="shared" si="7"/>
        <v>0.42662415524213043</v>
      </c>
      <c r="J418" s="7">
        <f t="shared" si="8"/>
        <v>0.37627328129994508</v>
      </c>
    </row>
    <row r="419" spans="1:10" x14ac:dyDescent="0.2">
      <c r="A419" s="7">
        <f t="shared" si="5"/>
        <v>2.6111111111111112</v>
      </c>
      <c r="B419" s="7">
        <v>47</v>
      </c>
      <c r="C419" s="7">
        <f t="shared" si="6"/>
        <v>0.82030474843733492</v>
      </c>
      <c r="D419" s="10">
        <f t="shared" si="0"/>
        <v>0.39902562010392972</v>
      </c>
      <c r="E419" s="10">
        <f t="shared" si="1"/>
        <v>-4.9149122657339527E-2</v>
      </c>
      <c r="F419" s="10">
        <f t="shared" si="2"/>
        <v>5.5127471163399864E-3</v>
      </c>
      <c r="G419" s="10">
        <f t="shared" si="3"/>
        <v>1.8793852415718161E-2</v>
      </c>
      <c r="H419" s="7">
        <f t="shared" si="4"/>
        <v>-0.87037037037037035</v>
      </c>
      <c r="I419" s="7">
        <f t="shared" si="7"/>
        <v>0.41879641073830393</v>
      </c>
      <c r="J419" s="7">
        <f t="shared" si="8"/>
        <v>0.37418309697864838</v>
      </c>
    </row>
    <row r="420" spans="1:10" x14ac:dyDescent="0.2">
      <c r="A420" s="7">
        <f t="shared" si="5"/>
        <v>2.6666666666666665</v>
      </c>
      <c r="B420" s="7">
        <v>48</v>
      </c>
      <c r="C420" s="7">
        <f t="shared" si="6"/>
        <v>0.83775804095727813</v>
      </c>
      <c r="D420" s="10">
        <f t="shared" si="0"/>
        <v>0.39780875814730937</v>
      </c>
      <c r="E420" s="10">
        <f t="shared" si="1"/>
        <v>-5.1961524227066298E-2</v>
      </c>
      <c r="F420" s="10">
        <f t="shared" si="2"/>
        <v>8.1347328615159944E-3</v>
      </c>
      <c r="G420" s="10">
        <f t="shared" si="3"/>
        <v>1.7320508075688783E-2</v>
      </c>
      <c r="H420" s="7">
        <f t="shared" si="4"/>
        <v>-0.88888888888888884</v>
      </c>
      <c r="I420" s="7">
        <f t="shared" si="7"/>
        <v>0.41111229050718745</v>
      </c>
      <c r="J420" s="7">
        <f t="shared" si="8"/>
        <v>0.37130247485744788</v>
      </c>
    </row>
    <row r="421" spans="1:10" x14ac:dyDescent="0.2">
      <c r="A421" s="7">
        <f t="shared" si="5"/>
        <v>2.7222222222222223</v>
      </c>
      <c r="B421" s="7">
        <v>49</v>
      </c>
      <c r="C421" s="7">
        <f t="shared" si="6"/>
        <v>0.85521133347722145</v>
      </c>
      <c r="D421" s="10">
        <f t="shared" si="0"/>
        <v>0.39610722749662819</v>
      </c>
      <c r="E421" s="10">
        <f t="shared" si="1"/>
        <v>-5.4378467222198981E-2</v>
      </c>
      <c r="F421" s="10">
        <f t="shared" si="2"/>
        <v>1.0598385284664094E-2</v>
      </c>
      <c r="G421" s="10">
        <f t="shared" si="3"/>
        <v>1.5320888862379577E-2</v>
      </c>
      <c r="H421" s="7">
        <f t="shared" si="4"/>
        <v>-0.90740740740740744</v>
      </c>
      <c r="I421" s="7">
        <f t="shared" si="7"/>
        <v>0.40356915931564313</v>
      </c>
      <c r="J421" s="7">
        <f t="shared" si="8"/>
        <v>0.36764803442147292</v>
      </c>
    </row>
    <row r="422" spans="1:10" x14ac:dyDescent="0.2">
      <c r="A422" s="7">
        <f t="shared" si="5"/>
        <v>2.7777777777777777</v>
      </c>
      <c r="B422" s="7">
        <v>50</v>
      </c>
      <c r="C422" s="7">
        <f t="shared" si="6"/>
        <v>0.87266462599716477</v>
      </c>
      <c r="D422" s="10">
        <f t="shared" si="0"/>
        <v>0.39392310120488322</v>
      </c>
      <c r="E422" s="10">
        <f t="shared" si="1"/>
        <v>-5.6381557247154504E-2</v>
      </c>
      <c r="F422" s="10">
        <f t="shared" si="2"/>
        <v>1.2855752193730783E-2</v>
      </c>
      <c r="G422" s="10">
        <f t="shared" si="3"/>
        <v>1.2855752193730781E-2</v>
      </c>
      <c r="H422" s="7">
        <f t="shared" si="4"/>
        <v>-0.92592592592592593</v>
      </c>
      <c r="I422" s="7">
        <f t="shared" si="7"/>
        <v>0.39616443028206555</v>
      </c>
      <c r="J422" s="7">
        <f t="shared" si="8"/>
        <v>0.36325304834519034</v>
      </c>
    </row>
    <row r="423" spans="1:10" x14ac:dyDescent="0.2">
      <c r="A423" s="7">
        <f t="shared" si="5"/>
        <v>2.8333333333333335</v>
      </c>
      <c r="B423" s="7">
        <v>51</v>
      </c>
      <c r="C423" s="7">
        <f t="shared" si="6"/>
        <v>0.89011791851710798</v>
      </c>
      <c r="D423" s="10">
        <f t="shared" si="0"/>
        <v>0.39125904029352232</v>
      </c>
      <c r="E423" s="10">
        <f t="shared" si="1"/>
        <v>-5.7955549577344084E-2</v>
      </c>
      <c r="F423" s="10">
        <f t="shared" si="2"/>
        <v>1.4862896509547875E-2</v>
      </c>
      <c r="G423" s="10">
        <f t="shared" si="3"/>
        <v>1.0000000000000026E-2</v>
      </c>
      <c r="H423" s="7">
        <f t="shared" si="4"/>
        <v>-0.94444444444444453</v>
      </c>
      <c r="I423" s="7">
        <f t="shared" si="7"/>
        <v>0.38889556398922287</v>
      </c>
      <c r="J423" s="7">
        <f t="shared" si="8"/>
        <v>0.35816638722572613</v>
      </c>
    </row>
    <row r="424" spans="1:10" x14ac:dyDescent="0.2">
      <c r="A424" s="7">
        <f t="shared" si="5"/>
        <v>2.8888888888888888</v>
      </c>
      <c r="B424" s="7">
        <v>52</v>
      </c>
      <c r="C424" s="7">
        <f t="shared" si="6"/>
        <v>0.90757121103705141</v>
      </c>
      <c r="D424" s="10">
        <f t="shared" si="0"/>
        <v>0.38811829051039859</v>
      </c>
      <c r="E424" s="10">
        <f t="shared" si="1"/>
        <v>-5.9088465180732477E-2</v>
      </c>
      <c r="F424" s="10">
        <f t="shared" si="2"/>
        <v>1.6580751451100838E-2</v>
      </c>
      <c r="G424" s="10">
        <f t="shared" si="3"/>
        <v>6.8404028665133747E-3</v>
      </c>
      <c r="H424" s="7">
        <f t="shared" si="4"/>
        <v>-0.96296296296296291</v>
      </c>
      <c r="I424" s="7">
        <f t="shared" si="7"/>
        <v>0.38176006761337561</v>
      </c>
      <c r="J424" s="7">
        <f t="shared" si="8"/>
        <v>0.35245097964728034</v>
      </c>
    </row>
    <row r="425" spans="1:10" x14ac:dyDescent="0.2">
      <c r="A425" s="7">
        <f t="shared" si="5"/>
        <v>2.9444444444444446</v>
      </c>
      <c r="B425" s="7">
        <v>53</v>
      </c>
      <c r="C425" s="7">
        <f t="shared" si="6"/>
        <v>0.92502450355699462</v>
      </c>
      <c r="D425" s="10">
        <f t="shared" si="0"/>
        <v>0.38450467837532759</v>
      </c>
      <c r="E425" s="10">
        <f t="shared" si="1"/>
        <v>-5.9771681885504732E-2</v>
      </c>
      <c r="F425" s="10">
        <f t="shared" si="2"/>
        <v>1.7975880925983338E-2</v>
      </c>
      <c r="G425" s="10">
        <f t="shared" si="3"/>
        <v>3.4729635533386101E-3</v>
      </c>
      <c r="H425" s="7">
        <f t="shared" si="4"/>
        <v>-0.98148148148148151</v>
      </c>
      <c r="I425" s="7">
        <f t="shared" si="7"/>
        <v>0.37475549406937403</v>
      </c>
      <c r="J425" s="7">
        <f t="shared" si="8"/>
        <v>0.34618184096914478</v>
      </c>
    </row>
    <row r="426" spans="1:10" x14ac:dyDescent="0.2">
      <c r="A426" s="7">
        <f t="shared" si="5"/>
        <v>3</v>
      </c>
      <c r="B426" s="7">
        <v>54</v>
      </c>
      <c r="C426" s="7">
        <f t="shared" si="6"/>
        <v>0.94247779607693793</v>
      </c>
      <c r="D426" s="10">
        <f t="shared" si="0"/>
        <v>0.38042260651806148</v>
      </c>
      <c r="E426" s="10">
        <f t="shared" si="1"/>
        <v>-0.06</v>
      </c>
      <c r="F426" s="10">
        <f t="shared" si="2"/>
        <v>1.9021130325903073E-2</v>
      </c>
      <c r="G426" s="10">
        <f t="shared" si="3"/>
        <v>7.3508907294517198E-18</v>
      </c>
      <c r="H426" s="7">
        <f t="shared" si="4"/>
        <v>-1</v>
      </c>
      <c r="I426" s="7">
        <f t="shared" si="7"/>
        <v>0.36787944117144233</v>
      </c>
      <c r="J426" s="7">
        <f t="shared" si="8"/>
        <v>0.33944373684396456</v>
      </c>
    </row>
    <row r="427" spans="1:10" x14ac:dyDescent="0.2">
      <c r="A427" s="7">
        <f t="shared" si="5"/>
        <v>3.0555555555555554</v>
      </c>
      <c r="B427" s="7">
        <v>55</v>
      </c>
      <c r="C427" s="7">
        <f t="shared" si="6"/>
        <v>0.95993108859688125</v>
      </c>
      <c r="D427" s="10">
        <f t="shared" si="0"/>
        <v>0.37587704831436342</v>
      </c>
      <c r="E427" s="10">
        <f t="shared" si="1"/>
        <v>-5.9771681885504732E-2</v>
      </c>
      <c r="F427" s="10">
        <f t="shared" si="2"/>
        <v>1.969615506024416E-2</v>
      </c>
      <c r="G427" s="10">
        <f t="shared" si="3"/>
        <v>-3.4729635533385958E-3</v>
      </c>
      <c r="H427" s="7">
        <f t="shared" si="4"/>
        <v>-1.0185185185185184</v>
      </c>
      <c r="I427" s="7">
        <f t="shared" si="7"/>
        <v>0.36112955080935971</v>
      </c>
      <c r="J427" s="7">
        <f t="shared" si="8"/>
        <v>0.33232855793576421</v>
      </c>
    </row>
    <row r="428" spans="1:10" x14ac:dyDescent="0.2">
      <c r="A428" s="7">
        <f t="shared" si="5"/>
        <v>3.1111111111111112</v>
      </c>
      <c r="B428" s="7">
        <v>56</v>
      </c>
      <c r="C428" s="7">
        <f t="shared" si="6"/>
        <v>0.97738438111682457</v>
      </c>
      <c r="D428" s="10">
        <f t="shared" si="0"/>
        <v>0.370873541826715</v>
      </c>
      <c r="E428" s="10">
        <f t="shared" si="1"/>
        <v>-5.9088465180732484E-2</v>
      </c>
      <c r="F428" s="10">
        <f t="shared" si="2"/>
        <v>1.9987816540381915E-2</v>
      </c>
      <c r="G428" s="10">
        <f t="shared" si="3"/>
        <v>-6.84040286651336E-3</v>
      </c>
      <c r="H428" s="7">
        <f t="shared" si="4"/>
        <v>-1.037037037037037</v>
      </c>
      <c r="I428" s="7">
        <f t="shared" si="7"/>
        <v>0.35450350813975756</v>
      </c>
      <c r="J428" s="7">
        <f t="shared" si="8"/>
        <v>0.32493249031985105</v>
      </c>
    </row>
    <row r="429" spans="1:10" x14ac:dyDescent="0.2">
      <c r="A429" s="7">
        <f t="shared" si="5"/>
        <v>3.1666666666666665</v>
      </c>
      <c r="B429" s="7">
        <v>57</v>
      </c>
      <c r="C429" s="7">
        <f t="shared" si="6"/>
        <v>0.99483767363676778</v>
      </c>
      <c r="D429" s="10">
        <f t="shared" si="0"/>
        <v>0.36541818305704044</v>
      </c>
      <c r="E429" s="10">
        <f t="shared" si="1"/>
        <v>-5.7955549577344105E-2</v>
      </c>
      <c r="F429" s="10">
        <f t="shared" si="2"/>
        <v>1.9890437907365468E-2</v>
      </c>
      <c r="G429" s="10">
        <f t="shared" si="3"/>
        <v>-9.9999999999999829E-3</v>
      </c>
      <c r="H429" s="7">
        <f t="shared" si="4"/>
        <v>-1.0555555555555556</v>
      </c>
      <c r="I429" s="7">
        <f t="shared" si="7"/>
        <v>0.34799904079225524</v>
      </c>
      <c r="J429" s="7">
        <f t="shared" si="8"/>
        <v>0.31735307138706176</v>
      </c>
    </row>
    <row r="430" spans="1:10" x14ac:dyDescent="0.2">
      <c r="A430" s="7">
        <f t="shared" si="5"/>
        <v>3.2222222222222223</v>
      </c>
      <c r="B430" s="7">
        <v>58</v>
      </c>
      <c r="C430" s="7">
        <f t="shared" si="6"/>
        <v>1.0122909661567112</v>
      </c>
      <c r="D430" s="10">
        <f t="shared" si="0"/>
        <v>0.35951761851966679</v>
      </c>
      <c r="E430" s="10">
        <f t="shared" si="1"/>
        <v>-5.6381557247154497E-2</v>
      </c>
      <c r="F430" s="10">
        <f t="shared" si="2"/>
        <v>1.9405914525519926E-2</v>
      </c>
      <c r="G430" s="10">
        <f t="shared" si="3"/>
        <v>-1.2855752193730797E-2</v>
      </c>
      <c r="H430" s="7">
        <f t="shared" si="4"/>
        <v>-1.0740740740740742</v>
      </c>
      <c r="I430" s="7">
        <f t="shared" si="7"/>
        <v>0.34161391809016056</v>
      </c>
      <c r="J430" s="7">
        <f t="shared" si="8"/>
        <v>0.30968622360430142</v>
      </c>
    </row>
    <row r="431" spans="1:10" x14ac:dyDescent="0.2">
      <c r="A431" s="7">
        <f t="shared" si="5"/>
        <v>3.2777777777777777</v>
      </c>
      <c r="B431" s="7">
        <v>59</v>
      </c>
      <c r="C431" s="7">
        <f t="shared" si="6"/>
        <v>1.0297442586766543</v>
      </c>
      <c r="D431" s="10">
        <f t="shared" si="0"/>
        <v>0.35317903714357085</v>
      </c>
      <c r="E431" s="10">
        <f t="shared" si="1"/>
        <v>-5.4378467222199016E-2</v>
      </c>
      <c r="F431" s="10">
        <f t="shared" si="2"/>
        <v>1.8543677091335756E-2</v>
      </c>
      <c r="G431" s="10">
        <f t="shared" si="3"/>
        <v>-1.5320888862379542E-2</v>
      </c>
      <c r="H431" s="7">
        <f t="shared" si="4"/>
        <v>-1.0925925925925926</v>
      </c>
      <c r="I431" s="7">
        <f t="shared" si="7"/>
        <v>0.33534595028547026</v>
      </c>
      <c r="J431" s="7">
        <f t="shared" si="8"/>
        <v>0.30202335815032805</v>
      </c>
    </row>
    <row r="432" spans="1:10" x14ac:dyDescent="0.2">
      <c r="A432" s="7">
        <f t="shared" si="5"/>
        <v>3.3333333333333335</v>
      </c>
      <c r="B432" s="7">
        <v>60</v>
      </c>
      <c r="C432" s="7">
        <f t="shared" si="6"/>
        <v>1.0471975511965976</v>
      </c>
      <c r="D432" s="10">
        <f t="shared" si="0"/>
        <v>0.34641016151377552</v>
      </c>
      <c r="E432" s="10">
        <f t="shared" si="1"/>
        <v>-5.196152422706634E-2</v>
      </c>
      <c r="F432" s="10">
        <f t="shared" si="2"/>
        <v>1.7320508075688783E-2</v>
      </c>
      <c r="G432" s="10">
        <f t="shared" si="3"/>
        <v>-1.7320508075688756E-2</v>
      </c>
      <c r="H432" s="7">
        <f t="shared" si="4"/>
        <v>-1.1111111111111112</v>
      </c>
      <c r="I432" s="7">
        <f t="shared" si="7"/>
        <v>0.32919298780790557</v>
      </c>
      <c r="J432" s="7">
        <f t="shared" si="8"/>
        <v>0.29444863728670922</v>
      </c>
    </row>
    <row r="433" spans="1:10" x14ac:dyDescent="0.2">
      <c r="A433" s="7">
        <f t="shared" si="5"/>
        <v>3.3888888888888888</v>
      </c>
      <c r="B433" s="7">
        <v>61</v>
      </c>
      <c r="C433" s="7">
        <f t="shared" si="6"/>
        <v>1.064650843716541</v>
      </c>
      <c r="D433" s="10">
        <f t="shared" si="0"/>
        <v>0.33921923846257046</v>
      </c>
      <c r="E433" s="10">
        <f t="shared" si="1"/>
        <v>-4.914912265733954E-2</v>
      </c>
      <c r="F433" s="10">
        <f t="shared" si="2"/>
        <v>1.5760215072134449E-2</v>
      </c>
      <c r="G433" s="10">
        <f t="shared" si="3"/>
        <v>-1.8793852415718154E-2</v>
      </c>
      <c r="H433" s="7">
        <f t="shared" si="4"/>
        <v>-1.1296296296296295</v>
      </c>
      <c r="I433" s="7">
        <f t="shared" si="7"/>
        <v>0.32315292052772765</v>
      </c>
      <c r="J433" s="7">
        <f t="shared" si="8"/>
        <v>0.28703647846164715</v>
      </c>
    </row>
    <row r="434" spans="1:10" x14ac:dyDescent="0.2">
      <c r="A434" s="7">
        <f t="shared" si="5"/>
        <v>3.4444444444444446</v>
      </c>
      <c r="B434" s="7">
        <v>62</v>
      </c>
      <c r="C434" s="7">
        <f t="shared" si="6"/>
        <v>1.0821041362364843</v>
      </c>
      <c r="D434" s="10">
        <f t="shared" si="0"/>
        <v>0.33161502902201673</v>
      </c>
      <c r="E434" s="10">
        <f t="shared" si="1"/>
        <v>-4.5962666587138684E-2</v>
      </c>
      <c r="F434" s="10">
        <f t="shared" si="2"/>
        <v>1.3893167409179953E-2</v>
      </c>
      <c r="G434" s="10">
        <f t="shared" si="3"/>
        <v>-1.969615506024416E-2</v>
      </c>
      <c r="H434" s="7">
        <f t="shared" si="4"/>
        <v>-1.1481481481481481</v>
      </c>
      <c r="I434" s="7">
        <f t="shared" si="7"/>
        <v>0.31722367703207804</v>
      </c>
      <c r="J434" s="7">
        <f t="shared" si="8"/>
        <v>0.27984937478381383</v>
      </c>
    </row>
    <row r="435" spans="1:10" x14ac:dyDescent="0.2">
      <c r="A435" s="7">
        <f t="shared" si="5"/>
        <v>3.5</v>
      </c>
      <c r="B435" s="7">
        <v>63</v>
      </c>
      <c r="C435" s="7">
        <f t="shared" si="6"/>
        <v>1.0995574287564276</v>
      </c>
      <c r="D435" s="10">
        <f t="shared" si="0"/>
        <v>0.32360679774997902</v>
      </c>
      <c r="E435" s="10">
        <f t="shared" si="1"/>
        <v>-4.2426406871192861E-2</v>
      </c>
      <c r="F435" s="10">
        <f t="shared" si="2"/>
        <v>1.1755705045849468E-2</v>
      </c>
      <c r="G435" s="10">
        <f t="shared" si="3"/>
        <v>-0.02</v>
      </c>
      <c r="H435" s="7">
        <f t="shared" si="4"/>
        <v>-1.1666666666666667</v>
      </c>
      <c r="I435" s="7">
        <f t="shared" si="7"/>
        <v>0.31140322391459768</v>
      </c>
      <c r="J435" s="7">
        <f t="shared" si="8"/>
        <v>0.27293609592463564</v>
      </c>
    </row>
    <row r="436" spans="1:10" x14ac:dyDescent="0.2">
      <c r="A436" s="7">
        <f t="shared" si="5"/>
        <v>3.5555555555555554</v>
      </c>
      <c r="B436" s="7">
        <v>64</v>
      </c>
      <c r="C436" s="7">
        <f t="shared" si="6"/>
        <v>1.1170107212763709</v>
      </c>
      <c r="D436" s="10">
        <f t="shared" ref="D436:D499" si="9">$A$3*SIN($B$3*C436)</f>
        <v>0.31520430144268885</v>
      </c>
      <c r="E436" s="10">
        <f t="shared" ref="E436:E499" si="10">$C$3*SIN($D$3*C436)</f>
        <v>-3.8567256581192373E-2</v>
      </c>
      <c r="F436" s="10">
        <f t="shared" ref="F436:F499" si="11">$E$3*SIN($F$3*C436)</f>
        <v>9.3894312557178186E-3</v>
      </c>
      <c r="G436" s="10">
        <f t="shared" ref="G436:G499" si="12">$G$3*SIN($H$3*C436)</f>
        <v>-1.9696155060244164E-2</v>
      </c>
      <c r="H436" s="7">
        <f t="shared" ref="H436:H499" si="13">-A436/$I$3</f>
        <v>-1.1851851851851851</v>
      </c>
      <c r="I436" s="7">
        <f t="shared" si="7"/>
        <v>0.30568956507807943</v>
      </c>
      <c r="J436" s="7">
        <f t="shared" si="8"/>
        <v>0.26633032105697019</v>
      </c>
    </row>
    <row r="437" spans="1:10" x14ac:dyDescent="0.2">
      <c r="A437" s="7">
        <f t="shared" ref="A437:A500" si="14">20*B437/360</f>
        <v>3.6111111111111112</v>
      </c>
      <c r="B437" s="7">
        <v>65</v>
      </c>
      <c r="C437" s="7">
        <f t="shared" ref="C437:C500" si="15">PI()*B437/180</f>
        <v>1.1344640137963142</v>
      </c>
      <c r="D437" s="10">
        <f t="shared" si="9"/>
        <v>0.30641777724759123</v>
      </c>
      <c r="E437" s="10">
        <f t="shared" si="10"/>
        <v>-3.4414586181062738E-2</v>
      </c>
      <c r="F437" s="10">
        <f t="shared" si="11"/>
        <v>6.8404028665133747E-3</v>
      </c>
      <c r="G437" s="10">
        <f t="shared" si="12"/>
        <v>-1.8793852415718161E-2</v>
      </c>
      <c r="H437" s="7">
        <f t="shared" si="13"/>
        <v>-1.2037037037037037</v>
      </c>
      <c r="I437" s="7">
        <f t="shared" ref="I437:I500" si="16">EXP(H437)</f>
        <v>0.30008074104991583</v>
      </c>
      <c r="J437" s="7">
        <f t="shared" ref="J437:J500" si="17">D437+E437+F437+G437</f>
        <v>0.26004974151732368</v>
      </c>
    </row>
    <row r="438" spans="1:10" x14ac:dyDescent="0.2">
      <c r="A438" s="7">
        <f t="shared" si="14"/>
        <v>3.6666666666666665</v>
      </c>
      <c r="B438" s="7">
        <v>66</v>
      </c>
      <c r="C438" s="7">
        <f t="shared" si="15"/>
        <v>1.1519173063162575</v>
      </c>
      <c r="D438" s="10">
        <f t="shared" si="9"/>
        <v>0.2972579301909577</v>
      </c>
      <c r="E438" s="10">
        <f t="shared" si="10"/>
        <v>-2.9999999999999978E-2</v>
      </c>
      <c r="F438" s="10">
        <f t="shared" si="11"/>
        <v>4.1582338163551821E-3</v>
      </c>
      <c r="G438" s="10">
        <f t="shared" si="12"/>
        <v>-1.7320508075688766E-2</v>
      </c>
      <c r="H438" s="7">
        <f t="shared" si="13"/>
        <v>-1.2222222222222221</v>
      </c>
      <c r="I438" s="7">
        <f t="shared" si="16"/>
        <v>0.29457482831010745</v>
      </c>
      <c r="J438" s="7">
        <f t="shared" si="17"/>
        <v>0.25409565593162414</v>
      </c>
    </row>
    <row r="439" spans="1:10" x14ac:dyDescent="0.2">
      <c r="A439" s="7">
        <f t="shared" si="14"/>
        <v>3.7222222222222223</v>
      </c>
      <c r="B439" s="7">
        <v>67</v>
      </c>
      <c r="C439" s="7">
        <f t="shared" si="15"/>
        <v>1.1693705988362006</v>
      </c>
      <c r="D439" s="10">
        <f t="shared" si="9"/>
        <v>0.28773592013546057</v>
      </c>
      <c r="E439" s="10">
        <f t="shared" si="10"/>
        <v>-2.5357095704441997E-2</v>
      </c>
      <c r="F439" s="10">
        <f t="shared" si="11"/>
        <v>1.395129474882533E-3</v>
      </c>
      <c r="G439" s="10">
        <f t="shared" si="12"/>
        <v>-1.5320888862379577E-2</v>
      </c>
      <c r="H439" s="7">
        <f t="shared" si="13"/>
        <v>-1.2407407407407407</v>
      </c>
      <c r="I439" s="7">
        <f t="shared" si="16"/>
        <v>0.28916993863160012</v>
      </c>
      <c r="J439" s="7">
        <f t="shared" si="17"/>
        <v>0.24845306504352149</v>
      </c>
    </row>
    <row r="440" spans="1:10" x14ac:dyDescent="0.2">
      <c r="A440" s="7">
        <f t="shared" si="14"/>
        <v>3.7777777777777777</v>
      </c>
      <c r="B440" s="7">
        <v>68</v>
      </c>
      <c r="C440" s="7">
        <f t="shared" si="15"/>
        <v>1.1868238913561442</v>
      </c>
      <c r="D440" s="10">
        <f t="shared" si="9"/>
        <v>0.27786334818359887</v>
      </c>
      <c r="E440" s="10">
        <f t="shared" si="10"/>
        <v>-2.0521208599540115E-2</v>
      </c>
      <c r="F440" s="10">
        <f t="shared" si="11"/>
        <v>-1.3951294748825182E-3</v>
      </c>
      <c r="G440" s="10">
        <f t="shared" si="12"/>
        <v>-1.2855752193730781E-2</v>
      </c>
      <c r="H440" s="7">
        <f t="shared" si="13"/>
        <v>-1.2592592592592593</v>
      </c>
      <c r="I440" s="7">
        <f t="shared" si="16"/>
        <v>0.28386421843272697</v>
      </c>
      <c r="J440" s="7">
        <f t="shared" si="17"/>
        <v>0.24309125791544547</v>
      </c>
    </row>
    <row r="441" spans="1:10" x14ac:dyDescent="0.2">
      <c r="A441" s="7">
        <f t="shared" si="14"/>
        <v>3.8333333333333335</v>
      </c>
      <c r="B441" s="7">
        <v>69</v>
      </c>
      <c r="C441" s="7">
        <f t="shared" si="15"/>
        <v>1.2042771838760873</v>
      </c>
      <c r="D441" s="10">
        <f t="shared" si="9"/>
        <v>0.26765224254354336</v>
      </c>
      <c r="E441" s="10">
        <f t="shared" si="10"/>
        <v>-1.5529142706151293E-2</v>
      </c>
      <c r="F441" s="10">
        <f t="shared" si="11"/>
        <v>-4.1582338163551683E-3</v>
      </c>
      <c r="G441" s="10">
        <f t="shared" si="12"/>
        <v>-1.000000000000003E-2</v>
      </c>
      <c r="H441" s="7">
        <f t="shared" si="13"/>
        <v>-1.2777777777777779</v>
      </c>
      <c r="I441" s="7">
        <f t="shared" si="16"/>
        <v>0.27865584814153077</v>
      </c>
      <c r="J441" s="7">
        <f t="shared" si="17"/>
        <v>0.23796486602103686</v>
      </c>
    </row>
    <row r="442" spans="1:10" x14ac:dyDescent="0.2">
      <c r="A442" s="7">
        <f t="shared" si="14"/>
        <v>3.8888888888888888</v>
      </c>
      <c r="B442" s="7">
        <v>70</v>
      </c>
      <c r="C442" s="7">
        <f t="shared" si="15"/>
        <v>1.2217304763960306</v>
      </c>
      <c r="D442" s="10">
        <f t="shared" si="9"/>
        <v>0.25711504387461581</v>
      </c>
      <c r="E442" s="10">
        <f t="shared" si="10"/>
        <v>-1.0418890660015823E-2</v>
      </c>
      <c r="F442" s="10">
        <f t="shared" si="11"/>
        <v>-6.84040286651336E-3</v>
      </c>
      <c r="G442" s="10">
        <f t="shared" si="12"/>
        <v>-6.8404028665133764E-3</v>
      </c>
      <c r="H442" s="7">
        <f t="shared" si="13"/>
        <v>-1.2962962962962963</v>
      </c>
      <c r="I442" s="7">
        <f t="shared" si="16"/>
        <v>0.27354304157175041</v>
      </c>
      <c r="J442" s="7">
        <f t="shared" si="17"/>
        <v>0.23301534748157324</v>
      </c>
    </row>
    <row r="443" spans="1:10" x14ac:dyDescent="0.2">
      <c r="A443" s="7">
        <f t="shared" si="14"/>
        <v>3.9444444444444446</v>
      </c>
      <c r="B443" s="7">
        <v>71</v>
      </c>
      <c r="C443" s="7">
        <f t="shared" si="15"/>
        <v>1.2391837689159739</v>
      </c>
      <c r="D443" s="10">
        <f t="shared" si="9"/>
        <v>0.24626459013026336</v>
      </c>
      <c r="E443" s="10">
        <f t="shared" si="10"/>
        <v>-5.2293445648594989E-3</v>
      </c>
      <c r="F443" s="10">
        <f t="shared" si="11"/>
        <v>-9.3894312557178047E-3</v>
      </c>
      <c r="G443" s="10">
        <f t="shared" si="12"/>
        <v>-3.4729635533386127E-3</v>
      </c>
      <c r="H443" s="7">
        <f t="shared" si="13"/>
        <v>-1.3148148148148149</v>
      </c>
      <c r="I443" s="7">
        <f t="shared" si="16"/>
        <v>0.26852404531025648</v>
      </c>
      <c r="J443" s="7">
        <f t="shared" si="17"/>
        <v>0.22817285075634744</v>
      </c>
    </row>
    <row r="444" spans="1:10" x14ac:dyDescent="0.2">
      <c r="A444" s="7">
        <f t="shared" si="14"/>
        <v>4</v>
      </c>
      <c r="B444" s="7">
        <v>72</v>
      </c>
      <c r="C444" s="7">
        <f t="shared" si="15"/>
        <v>1.2566370614359172</v>
      </c>
      <c r="D444" s="10">
        <f t="shared" si="9"/>
        <v>0.23511410091698931</v>
      </c>
      <c r="E444" s="10">
        <f t="shared" si="10"/>
        <v>-1.470178145890344E-17</v>
      </c>
      <c r="F444" s="10">
        <f t="shared" si="11"/>
        <v>-1.1755705045849456E-2</v>
      </c>
      <c r="G444" s="10">
        <f t="shared" si="12"/>
        <v>-9.8011876392689607E-18</v>
      </c>
      <c r="H444" s="7">
        <f t="shared" si="13"/>
        <v>-1.3333333333333333</v>
      </c>
      <c r="I444" s="7">
        <f t="shared" si="16"/>
        <v>0.26359713811572677</v>
      </c>
      <c r="J444" s="7">
        <f t="shared" si="17"/>
        <v>0.22335839587113981</v>
      </c>
    </row>
    <row r="445" spans="1:10" x14ac:dyDescent="0.2">
      <c r="A445" s="7">
        <f t="shared" si="14"/>
        <v>4.0555555555555554</v>
      </c>
      <c r="B445" s="7">
        <v>73</v>
      </c>
      <c r="C445" s="7">
        <f t="shared" si="15"/>
        <v>1.2740903539558606</v>
      </c>
      <c r="D445" s="10">
        <f t="shared" si="9"/>
        <v>0.22367716138829877</v>
      </c>
      <c r="E445" s="10">
        <f t="shared" si="10"/>
        <v>5.2293445648594694E-3</v>
      </c>
      <c r="F445" s="10">
        <f t="shared" si="11"/>
        <v>-1.3893167409179943E-2</v>
      </c>
      <c r="G445" s="10">
        <f t="shared" si="12"/>
        <v>3.4729635533385932E-3</v>
      </c>
      <c r="H445" s="7">
        <f t="shared" si="13"/>
        <v>-1.3518518518518519</v>
      </c>
      <c r="I445" s="7">
        <f t="shared" si="16"/>
        <v>0.25876063032835428</v>
      </c>
      <c r="J445" s="7">
        <f t="shared" si="17"/>
        <v>0.21848630209731687</v>
      </c>
    </row>
    <row r="446" spans="1:10" x14ac:dyDescent="0.2">
      <c r="A446" s="7">
        <f t="shared" si="14"/>
        <v>4.1111111111111107</v>
      </c>
      <c r="B446" s="7">
        <v>74</v>
      </c>
      <c r="C446" s="7">
        <f t="shared" si="15"/>
        <v>1.2915436464758039</v>
      </c>
      <c r="D446" s="10">
        <f t="shared" si="9"/>
        <v>0.21196770569328197</v>
      </c>
      <c r="E446" s="10">
        <f t="shared" si="10"/>
        <v>1.0418890660015794E-2</v>
      </c>
      <c r="F446" s="10">
        <f t="shared" si="11"/>
        <v>-1.5760215072134438E-2</v>
      </c>
      <c r="G446" s="10">
        <f t="shared" si="12"/>
        <v>6.8404028665133574E-3</v>
      </c>
      <c r="H446" s="7">
        <f t="shared" si="13"/>
        <v>-1.3703703703703702</v>
      </c>
      <c r="I446" s="7">
        <f t="shared" si="16"/>
        <v>0.25401286329038647</v>
      </c>
      <c r="J446" s="7">
        <f t="shared" si="17"/>
        <v>0.2134667841476767</v>
      </c>
    </row>
    <row r="447" spans="1:10" x14ac:dyDescent="0.2">
      <c r="A447" s="7">
        <f t="shared" si="14"/>
        <v>4.166666666666667</v>
      </c>
      <c r="B447" s="7">
        <v>75</v>
      </c>
      <c r="C447" s="7">
        <f t="shared" si="15"/>
        <v>1.3089969389957472</v>
      </c>
      <c r="D447" s="10">
        <f t="shared" si="9"/>
        <v>0.19999999999999998</v>
      </c>
      <c r="E447" s="10">
        <f t="shared" si="10"/>
        <v>1.5529142706151263E-2</v>
      </c>
      <c r="F447" s="10">
        <f t="shared" si="11"/>
        <v>-1.7320508075688773E-2</v>
      </c>
      <c r="G447" s="10">
        <f t="shared" si="12"/>
        <v>1.0000000000000011E-2</v>
      </c>
      <c r="H447" s="7">
        <f t="shared" si="13"/>
        <v>-1.3888888888888891</v>
      </c>
      <c r="I447" s="7">
        <f t="shared" si="16"/>
        <v>0.24935220877729616</v>
      </c>
      <c r="J447" s="7">
        <f t="shared" si="17"/>
        <v>0.20820863463046249</v>
      </c>
    </row>
    <row r="448" spans="1:10" x14ac:dyDescent="0.2">
      <c r="A448" s="7">
        <f t="shared" si="14"/>
        <v>4.2222222222222223</v>
      </c>
      <c r="B448" s="7">
        <v>76</v>
      </c>
      <c r="C448" s="7">
        <f t="shared" si="15"/>
        <v>1.3264502315156903</v>
      </c>
      <c r="D448" s="10">
        <f t="shared" si="9"/>
        <v>0.18778862511435646</v>
      </c>
      <c r="E448" s="10">
        <f t="shared" si="10"/>
        <v>2.0521208599540087E-2</v>
      </c>
      <c r="F448" s="10">
        <f t="shared" si="11"/>
        <v>-1.8543677091335739E-2</v>
      </c>
      <c r="G448" s="10">
        <f t="shared" si="12"/>
        <v>1.2855752193730767E-2</v>
      </c>
      <c r="H448" s="7">
        <f t="shared" si="13"/>
        <v>-1.4074074074074074</v>
      </c>
      <c r="I448" s="7">
        <f t="shared" si="16"/>
        <v>0.24477706843938987</v>
      </c>
      <c r="J448" s="7">
        <f t="shared" si="17"/>
        <v>0.20262190881629158</v>
      </c>
    </row>
    <row r="449" spans="1:10" x14ac:dyDescent="0.2">
      <c r="A449" s="7">
        <f t="shared" si="14"/>
        <v>4.2777777777777777</v>
      </c>
      <c r="B449" s="7">
        <v>77</v>
      </c>
      <c r="C449" s="7">
        <f t="shared" si="15"/>
        <v>1.3439035240356338</v>
      </c>
      <c r="D449" s="10">
        <f t="shared" si="9"/>
        <v>0.17534845871563093</v>
      </c>
      <c r="E449" s="10">
        <f t="shared" si="10"/>
        <v>2.5357095704441973E-2</v>
      </c>
      <c r="F449" s="10">
        <f t="shared" si="11"/>
        <v>-1.9405914525519933E-2</v>
      </c>
      <c r="G449" s="10">
        <f t="shared" si="12"/>
        <v>1.5320888862379565E-2</v>
      </c>
      <c r="H449" s="7">
        <f t="shared" si="13"/>
        <v>-1.4259259259259258</v>
      </c>
      <c r="I449" s="7">
        <f t="shared" si="16"/>
        <v>0.24028587325366083</v>
      </c>
      <c r="J449" s="7">
        <f t="shared" si="17"/>
        <v>0.19662052875693253</v>
      </c>
    </row>
    <row r="450" spans="1:10" x14ac:dyDescent="0.2">
      <c r="A450" s="7">
        <f t="shared" si="14"/>
        <v>4.333333333333333</v>
      </c>
      <c r="B450" s="7">
        <v>78</v>
      </c>
      <c r="C450" s="7">
        <f t="shared" si="15"/>
        <v>1.3613568165555769</v>
      </c>
      <c r="D450" s="10">
        <f t="shared" si="9"/>
        <v>0.16269465723032017</v>
      </c>
      <c r="E450" s="10">
        <f t="shared" si="10"/>
        <v>2.9999999999999957E-2</v>
      </c>
      <c r="F450" s="10">
        <f t="shared" si="11"/>
        <v>-1.9890437907365464E-2</v>
      </c>
      <c r="G450" s="10">
        <f t="shared" si="12"/>
        <v>1.7320508075688756E-2</v>
      </c>
      <c r="H450" s="7">
        <f t="shared" si="13"/>
        <v>-1.4444444444444444</v>
      </c>
      <c r="I450" s="7">
        <f t="shared" si="16"/>
        <v>0.23587708298570001</v>
      </c>
      <c r="J450" s="7">
        <f t="shared" si="17"/>
        <v>0.19012472739864342</v>
      </c>
    </row>
    <row r="451" spans="1:10" x14ac:dyDescent="0.2">
      <c r="A451" s="7">
        <f t="shared" si="14"/>
        <v>4.3888888888888893</v>
      </c>
      <c r="B451" s="7">
        <v>79</v>
      </c>
      <c r="C451" s="7">
        <f t="shared" si="15"/>
        <v>1.3788101090755203</v>
      </c>
      <c r="D451" s="10">
        <f t="shared" si="9"/>
        <v>0.14984263736636491</v>
      </c>
      <c r="E451" s="10">
        <f t="shared" si="10"/>
        <v>3.4414586181062717E-2</v>
      </c>
      <c r="F451" s="10">
        <f t="shared" si="11"/>
        <v>-1.9987816540381915E-2</v>
      </c>
      <c r="G451" s="10">
        <f t="shared" si="12"/>
        <v>1.8793852415718154E-2</v>
      </c>
      <c r="H451" s="7">
        <f t="shared" si="13"/>
        <v>-1.462962962962963</v>
      </c>
      <c r="I451" s="7">
        <f t="shared" si="16"/>
        <v>0.23154918566148022</v>
      </c>
      <c r="J451" s="7">
        <f t="shared" si="17"/>
        <v>0.18306325942276386</v>
      </c>
    </row>
    <row r="452" spans="1:10" x14ac:dyDescent="0.2">
      <c r="A452" s="7">
        <f t="shared" si="14"/>
        <v>4.4444444444444446</v>
      </c>
      <c r="B452" s="7">
        <v>80</v>
      </c>
      <c r="C452" s="7">
        <f t="shared" si="15"/>
        <v>1.3962634015954636</v>
      </c>
      <c r="D452" s="10">
        <f t="shared" si="9"/>
        <v>0.13680805733026755</v>
      </c>
      <c r="E452" s="10">
        <f t="shared" si="10"/>
        <v>3.8567256581192345E-2</v>
      </c>
      <c r="F452" s="10">
        <f t="shared" si="11"/>
        <v>-1.9696155060244164E-2</v>
      </c>
      <c r="G452" s="10">
        <f t="shared" si="12"/>
        <v>1.969615506024416E-2</v>
      </c>
      <c r="H452" s="7">
        <f t="shared" si="13"/>
        <v>-1.4814814814814816</v>
      </c>
      <c r="I452" s="7">
        <f t="shared" si="16"/>
        <v>0.2273006970488313</v>
      </c>
      <c r="J452" s="7">
        <f t="shared" si="17"/>
        <v>0.17537531391145988</v>
      </c>
    </row>
    <row r="453" spans="1:10" x14ac:dyDescent="0.2">
      <c r="A453" s="7">
        <f t="shared" si="14"/>
        <v>4.5</v>
      </c>
      <c r="B453" s="7">
        <v>81</v>
      </c>
      <c r="C453" s="7">
        <f t="shared" si="15"/>
        <v>1.4137166941154069</v>
      </c>
      <c r="D453" s="10">
        <f t="shared" si="9"/>
        <v>0.12360679774997901</v>
      </c>
      <c r="E453" s="10">
        <f t="shared" si="10"/>
        <v>4.242640687119284E-2</v>
      </c>
      <c r="F453" s="10">
        <f t="shared" si="11"/>
        <v>-1.9021130325903076E-2</v>
      </c>
      <c r="G453" s="10">
        <f t="shared" si="12"/>
        <v>0.02</v>
      </c>
      <c r="H453" s="7">
        <f t="shared" si="13"/>
        <v>-1.5</v>
      </c>
      <c r="I453" s="7">
        <f t="shared" si="16"/>
        <v>0.22313016014842982</v>
      </c>
      <c r="J453" s="7">
        <f t="shared" si="17"/>
        <v>0.16701207429526876</v>
      </c>
    </row>
    <row r="454" spans="1:10" x14ac:dyDescent="0.2">
      <c r="A454" s="7">
        <f t="shared" si="14"/>
        <v>4.5555555555555554</v>
      </c>
      <c r="B454" s="7">
        <v>82</v>
      </c>
      <c r="C454" s="7">
        <f t="shared" si="15"/>
        <v>1.43116998663535</v>
      </c>
      <c r="D454" s="10">
        <f t="shared" si="9"/>
        <v>0.11025494232679987</v>
      </c>
      <c r="E454" s="10">
        <f t="shared" si="10"/>
        <v>4.5962666587138636E-2</v>
      </c>
      <c r="F454" s="10">
        <f t="shared" si="11"/>
        <v>-1.7975880925983359E-2</v>
      </c>
      <c r="G454" s="10">
        <f t="shared" si="12"/>
        <v>1.9696155060244171E-2</v>
      </c>
      <c r="H454" s="7">
        <f t="shared" si="13"/>
        <v>-1.5185185185185184</v>
      </c>
      <c r="I454" s="7">
        <f t="shared" si="16"/>
        <v>0.21903614469412791</v>
      </c>
      <c r="J454" s="7">
        <f t="shared" si="17"/>
        <v>0.15793788304819931</v>
      </c>
    </row>
    <row r="455" spans="1:10" x14ac:dyDescent="0.2">
      <c r="A455" s="7">
        <f t="shared" si="14"/>
        <v>4.6111111111111107</v>
      </c>
      <c r="B455" s="7">
        <v>83</v>
      </c>
      <c r="C455" s="7">
        <f t="shared" si="15"/>
        <v>1.4486232791552935</v>
      </c>
      <c r="D455" s="10">
        <f t="shared" si="9"/>
        <v>9.6768758239867095E-2</v>
      </c>
      <c r="E455" s="10">
        <f t="shared" si="10"/>
        <v>4.914912265733952E-2</v>
      </c>
      <c r="F455" s="10">
        <f t="shared" si="11"/>
        <v>-1.6580751451100835E-2</v>
      </c>
      <c r="G455" s="10">
        <f t="shared" si="12"/>
        <v>1.8793852415718161E-2</v>
      </c>
      <c r="H455" s="7">
        <f t="shared" si="13"/>
        <v>-1.537037037037037</v>
      </c>
      <c r="I455" s="7">
        <f t="shared" si="16"/>
        <v>0.21501724666245009</v>
      </c>
      <c r="J455" s="7">
        <f t="shared" si="17"/>
        <v>0.14813098186182394</v>
      </c>
    </row>
    <row r="456" spans="1:10" x14ac:dyDescent="0.2">
      <c r="A456" s="7">
        <f t="shared" si="14"/>
        <v>4.666666666666667</v>
      </c>
      <c r="B456" s="7">
        <v>84</v>
      </c>
      <c r="C456" s="7">
        <f t="shared" si="15"/>
        <v>1.4660765716752369</v>
      </c>
      <c r="D456" s="10">
        <f t="shared" si="9"/>
        <v>8.3164676327103726E-2</v>
      </c>
      <c r="E456" s="10">
        <f t="shared" si="10"/>
        <v>5.1961524227066326E-2</v>
      </c>
      <c r="F456" s="10">
        <f t="shared" si="11"/>
        <v>-1.4862896509547883E-2</v>
      </c>
      <c r="G456" s="10">
        <f t="shared" si="12"/>
        <v>1.732050807568877E-2</v>
      </c>
      <c r="H456" s="7">
        <f t="shared" si="13"/>
        <v>-1.5555555555555556</v>
      </c>
      <c r="I456" s="7">
        <f t="shared" si="16"/>
        <v>0.21107208779109021</v>
      </c>
      <c r="J456" s="7">
        <f t="shared" si="17"/>
        <v>0.13758381212031093</v>
      </c>
    </row>
    <row r="457" spans="1:10" x14ac:dyDescent="0.2">
      <c r="A457" s="7">
        <f t="shared" si="14"/>
        <v>4.7222222222222223</v>
      </c>
      <c r="B457" s="7">
        <v>85</v>
      </c>
      <c r="C457" s="7">
        <f t="shared" si="15"/>
        <v>1.4835298641951802</v>
      </c>
      <c r="D457" s="10">
        <f t="shared" si="9"/>
        <v>6.9459271066772119E-2</v>
      </c>
      <c r="E457" s="10">
        <f t="shared" si="10"/>
        <v>5.4378467222199002E-2</v>
      </c>
      <c r="F457" s="10">
        <f t="shared" si="11"/>
        <v>-1.2855752193730781E-2</v>
      </c>
      <c r="G457" s="10">
        <f t="shared" si="12"/>
        <v>1.5320888862379556E-2</v>
      </c>
      <c r="H457" s="7">
        <f t="shared" si="13"/>
        <v>-1.5740740740740742</v>
      </c>
      <c r="I457" s="7">
        <f t="shared" si="16"/>
        <v>0.20719931510624262</v>
      </c>
      <c r="J457" s="7">
        <f t="shared" si="17"/>
        <v>0.12630287495761991</v>
      </c>
    </row>
    <row r="458" spans="1:10" x14ac:dyDescent="0.2">
      <c r="A458" s="7">
        <f t="shared" si="14"/>
        <v>4.7777777777777777</v>
      </c>
      <c r="B458" s="7">
        <v>86</v>
      </c>
      <c r="C458" s="7">
        <f t="shared" si="15"/>
        <v>1.5009831567151233</v>
      </c>
      <c r="D458" s="10">
        <f t="shared" si="9"/>
        <v>5.5669240384026299E-2</v>
      </c>
      <c r="E458" s="10">
        <f t="shared" si="10"/>
        <v>5.6381557247154483E-2</v>
      </c>
      <c r="F458" s="10">
        <f t="shared" si="11"/>
        <v>-1.059838528466412E-2</v>
      </c>
      <c r="G458" s="10">
        <f t="shared" si="12"/>
        <v>1.2855752193730812E-2</v>
      </c>
      <c r="H458" s="7">
        <f t="shared" si="13"/>
        <v>-1.5925925925925926</v>
      </c>
      <c r="I458" s="7">
        <f t="shared" si="16"/>
        <v>0.20339760045860628</v>
      </c>
      <c r="J458" s="7">
        <f t="shared" si="17"/>
        <v>0.11430816454024748</v>
      </c>
    </row>
    <row r="459" spans="1:10" x14ac:dyDescent="0.2">
      <c r="A459" s="7">
        <f t="shared" si="14"/>
        <v>4.833333333333333</v>
      </c>
      <c r="B459" s="7">
        <v>87</v>
      </c>
      <c r="C459" s="7">
        <f t="shared" si="15"/>
        <v>1.5184364492350666</v>
      </c>
      <c r="D459" s="10">
        <f t="shared" si="9"/>
        <v>4.1811385307061494E-2</v>
      </c>
      <c r="E459" s="10">
        <f t="shared" si="10"/>
        <v>5.7955549577344084E-2</v>
      </c>
      <c r="F459" s="10">
        <f t="shared" si="11"/>
        <v>-8.1347328615160239E-3</v>
      </c>
      <c r="G459" s="10">
        <f t="shared" si="12"/>
        <v>1.0000000000000031E-2</v>
      </c>
      <c r="H459" s="7">
        <f t="shared" si="13"/>
        <v>-1.6111111111111109</v>
      </c>
      <c r="I459" s="7">
        <f t="shared" si="16"/>
        <v>0.19966564006790191</v>
      </c>
      <c r="J459" s="7">
        <f t="shared" si="17"/>
        <v>0.10163220202288958</v>
      </c>
    </row>
    <row r="460" spans="1:10" x14ac:dyDescent="0.2">
      <c r="A460" s="7">
        <f t="shared" si="14"/>
        <v>4.8888888888888893</v>
      </c>
      <c r="B460" s="7">
        <v>88</v>
      </c>
      <c r="C460" s="7">
        <f t="shared" si="15"/>
        <v>1.5358897417550099</v>
      </c>
      <c r="D460" s="10">
        <f t="shared" si="9"/>
        <v>2.7902589497650211E-2</v>
      </c>
      <c r="E460" s="10">
        <f t="shared" si="10"/>
        <v>5.9088465180732477E-2</v>
      </c>
      <c r="F460" s="10">
        <f t="shared" si="11"/>
        <v>-5.5127471163400011E-3</v>
      </c>
      <c r="G460" s="10">
        <f t="shared" si="12"/>
        <v>6.840402866513379E-3</v>
      </c>
      <c r="H460" s="7">
        <f t="shared" si="13"/>
        <v>-1.6296296296296298</v>
      </c>
      <c r="I460" s="7">
        <f t="shared" si="16"/>
        <v>0.19600215407574681</v>
      </c>
      <c r="J460" s="7">
        <f t="shared" si="17"/>
        <v>8.8318710428556074E-2</v>
      </c>
    </row>
    <row r="461" spans="1:10" x14ac:dyDescent="0.2">
      <c r="A461" s="7">
        <f t="shared" si="14"/>
        <v>4.9444444444444446</v>
      </c>
      <c r="B461" s="7">
        <v>89</v>
      </c>
      <c r="C461" s="7">
        <f t="shared" si="15"/>
        <v>1.5533430342749535</v>
      </c>
      <c r="D461" s="10">
        <f t="shared" si="9"/>
        <v>1.3959798681000279E-2</v>
      </c>
      <c r="E461" s="10">
        <f t="shared" si="10"/>
        <v>5.9771681885504732E-2</v>
      </c>
      <c r="F461" s="10">
        <f t="shared" si="11"/>
        <v>-2.7834620192012873E-3</v>
      </c>
      <c r="G461" s="10">
        <f t="shared" si="12"/>
        <v>3.4729635533385802E-3</v>
      </c>
      <c r="H461" s="7">
        <f t="shared" si="13"/>
        <v>-1.6481481481481481</v>
      </c>
      <c r="I461" s="7">
        <f t="shared" si="16"/>
        <v>0.19240588610673365</v>
      </c>
      <c r="J461" s="7">
        <f t="shared" si="17"/>
        <v>7.4420982100642297E-2</v>
      </c>
    </row>
    <row r="462" spans="1:10" x14ac:dyDescent="0.2">
      <c r="A462" s="7">
        <f t="shared" si="14"/>
        <v>5</v>
      </c>
      <c r="B462" s="7">
        <v>90</v>
      </c>
      <c r="C462" s="7">
        <f t="shared" si="15"/>
        <v>1.5707963267948966</v>
      </c>
      <c r="D462" s="10">
        <f t="shared" si="9"/>
        <v>4.90059381963448E-17</v>
      </c>
      <c r="E462" s="10">
        <f t="shared" si="10"/>
        <v>0.06</v>
      </c>
      <c r="F462" s="10">
        <f t="shared" si="11"/>
        <v>-9.8011876392689607E-18</v>
      </c>
      <c r="G462" s="10">
        <f t="shared" si="12"/>
        <v>1.22514845490862E-17</v>
      </c>
      <c r="H462" s="7">
        <f t="shared" si="13"/>
        <v>-1.6666666666666667</v>
      </c>
      <c r="I462" s="7">
        <f t="shared" si="16"/>
        <v>0.18887560283756183</v>
      </c>
      <c r="J462" s="7">
        <f t="shared" si="17"/>
        <v>6.0000000000000053E-2</v>
      </c>
    </row>
    <row r="463" spans="1:10" x14ac:dyDescent="0.2">
      <c r="A463" s="7">
        <f t="shared" si="14"/>
        <v>5.0555555555555554</v>
      </c>
      <c r="B463" s="7">
        <v>91</v>
      </c>
      <c r="C463" s="7">
        <f t="shared" si="15"/>
        <v>1.5882496193148399</v>
      </c>
      <c r="D463" s="10">
        <f t="shared" si="9"/>
        <v>-1.3959798681000361E-2</v>
      </c>
      <c r="E463" s="10">
        <f t="shared" si="10"/>
        <v>5.9771681885504732E-2</v>
      </c>
      <c r="F463" s="10">
        <f t="shared" si="11"/>
        <v>2.7834620192013033E-3</v>
      </c>
      <c r="G463" s="10">
        <f t="shared" si="12"/>
        <v>-3.472963553338591E-3</v>
      </c>
      <c r="H463" s="7">
        <f t="shared" si="13"/>
        <v>-1.6851851851851851</v>
      </c>
      <c r="I463" s="7">
        <f t="shared" si="16"/>
        <v>0.18541009357407551</v>
      </c>
      <c r="J463" s="7">
        <f t="shared" si="17"/>
        <v>4.5122381670367077E-2</v>
      </c>
    </row>
    <row r="464" spans="1:10" x14ac:dyDescent="0.2">
      <c r="A464" s="7">
        <f t="shared" si="14"/>
        <v>5.1111111111111107</v>
      </c>
      <c r="B464" s="7">
        <v>92</v>
      </c>
      <c r="C464" s="7">
        <f t="shared" si="15"/>
        <v>1.605702911834783</v>
      </c>
      <c r="D464" s="10">
        <f t="shared" si="9"/>
        <v>-2.7902589497649934E-2</v>
      </c>
      <c r="E464" s="10">
        <f t="shared" si="10"/>
        <v>5.9088465180732484E-2</v>
      </c>
      <c r="F464" s="10">
        <f t="shared" si="11"/>
        <v>5.5127471163399482E-3</v>
      </c>
      <c r="G464" s="10">
        <f t="shared" si="12"/>
        <v>-6.8404028665133556E-3</v>
      </c>
      <c r="H464" s="7">
        <f t="shared" si="13"/>
        <v>-1.7037037037037035</v>
      </c>
      <c r="I464" s="7">
        <f t="shared" si="16"/>
        <v>0.18200816983606141</v>
      </c>
      <c r="J464" s="7">
        <f t="shared" si="17"/>
        <v>2.9858219932909144E-2</v>
      </c>
    </row>
    <row r="465" spans="1:10" x14ac:dyDescent="0.2">
      <c r="A465" s="7">
        <f t="shared" si="14"/>
        <v>5.166666666666667</v>
      </c>
      <c r="B465" s="7">
        <v>93</v>
      </c>
      <c r="C465" s="7">
        <f t="shared" si="15"/>
        <v>1.6231562043547263</v>
      </c>
      <c r="D465" s="10">
        <f t="shared" si="9"/>
        <v>-4.1811385307061223E-2</v>
      </c>
      <c r="E465" s="10">
        <f t="shared" si="10"/>
        <v>5.7955549577344105E-2</v>
      </c>
      <c r="F465" s="10">
        <f t="shared" si="11"/>
        <v>8.1347328615159736E-3</v>
      </c>
      <c r="G465" s="10">
        <f t="shared" si="12"/>
        <v>-9.9999999999999794E-3</v>
      </c>
      <c r="H465" s="7">
        <f t="shared" si="13"/>
        <v>-1.7222222222222223</v>
      </c>
      <c r="I465" s="7">
        <f t="shared" si="16"/>
        <v>0.17866866494966513</v>
      </c>
      <c r="J465" s="7">
        <f t="shared" si="17"/>
        <v>1.4278897131798878E-2</v>
      </c>
    </row>
    <row r="466" spans="1:10" x14ac:dyDescent="0.2">
      <c r="A466" s="7">
        <f t="shared" si="14"/>
        <v>5.2222222222222223</v>
      </c>
      <c r="B466" s="7">
        <v>94</v>
      </c>
      <c r="C466" s="7">
        <f t="shared" si="15"/>
        <v>1.6406094968746698</v>
      </c>
      <c r="D466" s="10">
        <f t="shared" si="9"/>
        <v>-5.5669240384026208E-2</v>
      </c>
      <c r="E466" s="10">
        <f t="shared" si="10"/>
        <v>5.6381557247154476E-2</v>
      </c>
      <c r="F466" s="10">
        <f t="shared" si="11"/>
        <v>1.0598385284664105E-2</v>
      </c>
      <c r="G466" s="10">
        <f t="shared" si="12"/>
        <v>-1.2855752193730819E-2</v>
      </c>
      <c r="H466" s="7">
        <f t="shared" si="13"/>
        <v>-1.7407407407407407</v>
      </c>
      <c r="I466" s="7">
        <f t="shared" si="16"/>
        <v>0.17539043364728615</v>
      </c>
      <c r="J466" s="7">
        <f t="shared" si="17"/>
        <v>-1.5450500459384467E-3</v>
      </c>
    </row>
    <row r="467" spans="1:10" x14ac:dyDescent="0.2">
      <c r="A467" s="7">
        <f t="shared" si="14"/>
        <v>5.2777777777777777</v>
      </c>
      <c r="B467" s="7">
        <v>95</v>
      </c>
      <c r="C467" s="7">
        <f t="shared" si="15"/>
        <v>1.6580627893946132</v>
      </c>
      <c r="D467" s="10">
        <f t="shared" si="9"/>
        <v>-6.9459271066772188E-2</v>
      </c>
      <c r="E467" s="10">
        <f t="shared" si="10"/>
        <v>5.4378467222198974E-2</v>
      </c>
      <c r="F467" s="10">
        <f t="shared" si="11"/>
        <v>1.2855752193730793E-2</v>
      </c>
      <c r="G467" s="10">
        <f t="shared" si="12"/>
        <v>-1.5320888862379586E-2</v>
      </c>
      <c r="H467" s="7">
        <f t="shared" si="13"/>
        <v>-1.7592592592592593</v>
      </c>
      <c r="I467" s="7">
        <f t="shared" si="16"/>
        <v>0.17217235167481298</v>
      </c>
      <c r="J467" s="7">
        <f t="shared" si="17"/>
        <v>-1.7545940513222006E-2</v>
      </c>
    </row>
    <row r="468" spans="1:10" x14ac:dyDescent="0.2">
      <c r="A468" s="7">
        <f t="shared" si="14"/>
        <v>5.333333333333333</v>
      </c>
      <c r="B468" s="7">
        <v>96</v>
      </c>
      <c r="C468" s="7">
        <f t="shared" si="15"/>
        <v>1.6755160819145563</v>
      </c>
      <c r="D468" s="10">
        <f t="shared" si="9"/>
        <v>-8.3164676327103629E-2</v>
      </c>
      <c r="E468" s="10">
        <f t="shared" si="10"/>
        <v>5.1961524227066347E-2</v>
      </c>
      <c r="F468" s="10">
        <f t="shared" si="11"/>
        <v>1.486289650954787E-2</v>
      </c>
      <c r="G468" s="10">
        <f t="shared" si="12"/>
        <v>-1.7320508075688756E-2</v>
      </c>
      <c r="H468" s="7">
        <f t="shared" si="13"/>
        <v>-1.7777777777777777</v>
      </c>
      <c r="I468" s="7">
        <f t="shared" si="16"/>
        <v>0.16901331540606609</v>
      </c>
      <c r="J468" s="7">
        <f t="shared" si="17"/>
        <v>-3.3660763666178165E-2</v>
      </c>
    </row>
    <row r="469" spans="1:10" x14ac:dyDescent="0.2">
      <c r="A469" s="7">
        <f t="shared" si="14"/>
        <v>5.3888888888888893</v>
      </c>
      <c r="B469" s="7">
        <v>97</v>
      </c>
      <c r="C469" s="7">
        <f t="shared" si="15"/>
        <v>1.6929693744344996</v>
      </c>
      <c r="D469" s="10">
        <f t="shared" si="9"/>
        <v>-9.6768758239867012E-2</v>
      </c>
      <c r="E469" s="10">
        <f t="shared" si="10"/>
        <v>4.914912265733954E-2</v>
      </c>
      <c r="F469" s="10">
        <f t="shared" si="11"/>
        <v>1.6580751451100825E-2</v>
      </c>
      <c r="G469" s="10">
        <f t="shared" si="12"/>
        <v>-1.8793852415718154E-2</v>
      </c>
      <c r="H469" s="7">
        <f t="shared" si="13"/>
        <v>-1.7962962962962965</v>
      </c>
      <c r="I469" s="7">
        <f t="shared" si="16"/>
        <v>0.16591224146431405</v>
      </c>
      <c r="J469" s="7">
        <f t="shared" si="17"/>
        <v>-4.9832736547144804E-2</v>
      </c>
    </row>
    <row r="470" spans="1:10" x14ac:dyDescent="0.2">
      <c r="A470" s="7">
        <f t="shared" si="14"/>
        <v>5.4444444444444446</v>
      </c>
      <c r="B470" s="7">
        <v>98</v>
      </c>
      <c r="C470" s="7">
        <f t="shared" si="15"/>
        <v>1.7104226669544429</v>
      </c>
      <c r="D470" s="10">
        <f t="shared" si="9"/>
        <v>-0.11025494232679961</v>
      </c>
      <c r="E470" s="10">
        <f t="shared" si="10"/>
        <v>4.5962666587138726E-2</v>
      </c>
      <c r="F470" s="10">
        <f t="shared" si="11"/>
        <v>1.7975880925983335E-2</v>
      </c>
      <c r="G470" s="10">
        <f t="shared" si="12"/>
        <v>-1.9696155060244153E-2</v>
      </c>
      <c r="H470" s="7">
        <f t="shared" si="13"/>
        <v>-1.8148148148148149</v>
      </c>
      <c r="I470" s="7">
        <f t="shared" si="16"/>
        <v>0.16286806635073492</v>
      </c>
      <c r="J470" s="7">
        <f t="shared" si="17"/>
        <v>-6.6012549873921703E-2</v>
      </c>
    </row>
    <row r="471" spans="1:10" x14ac:dyDescent="0.2">
      <c r="A471" s="7">
        <f t="shared" si="14"/>
        <v>5.5</v>
      </c>
      <c r="B471" s="7">
        <v>99</v>
      </c>
      <c r="C471" s="7">
        <f t="shared" si="15"/>
        <v>1.7278759594743864</v>
      </c>
      <c r="D471" s="10">
        <f t="shared" si="9"/>
        <v>-0.1236067977499791</v>
      </c>
      <c r="E471" s="10">
        <f t="shared" si="10"/>
        <v>4.2426406871192826E-2</v>
      </c>
      <c r="F471" s="10">
        <f t="shared" si="11"/>
        <v>1.902113032590308E-2</v>
      </c>
      <c r="G471" s="10">
        <f t="shared" si="12"/>
        <v>-0.02</v>
      </c>
      <c r="H471" s="7">
        <f t="shared" si="13"/>
        <v>-1.8333333333333333</v>
      </c>
      <c r="I471" s="7">
        <f t="shared" si="16"/>
        <v>0.15987974607969391</v>
      </c>
      <c r="J471" s="7">
        <f t="shared" si="17"/>
        <v>-8.2159260552883195E-2</v>
      </c>
    </row>
    <row r="472" spans="1:10" x14ac:dyDescent="0.2">
      <c r="A472" s="7">
        <f t="shared" si="14"/>
        <v>5.5555555555555554</v>
      </c>
      <c r="B472" s="7">
        <v>100</v>
      </c>
      <c r="C472" s="7">
        <f t="shared" si="15"/>
        <v>1.7453292519943295</v>
      </c>
      <c r="D472" s="10">
        <f t="shared" si="9"/>
        <v>-0.13680805733026746</v>
      </c>
      <c r="E472" s="10">
        <f t="shared" si="10"/>
        <v>3.8567256581192338E-2</v>
      </c>
      <c r="F472" s="10">
        <f t="shared" si="11"/>
        <v>1.969615506024416E-2</v>
      </c>
      <c r="G472" s="10">
        <f t="shared" si="12"/>
        <v>-1.969615506024416E-2</v>
      </c>
      <c r="H472" s="7">
        <f t="shared" si="13"/>
        <v>-1.8518518518518519</v>
      </c>
      <c r="I472" s="7">
        <f t="shared" si="16"/>
        <v>0.15694625582071359</v>
      </c>
      <c r="J472" s="7">
        <f t="shared" si="17"/>
        <v>-9.8240800749075124E-2</v>
      </c>
    </row>
    <row r="473" spans="1:10" x14ac:dyDescent="0.2">
      <c r="A473" s="7">
        <f t="shared" si="14"/>
        <v>5.6111111111111107</v>
      </c>
      <c r="B473" s="7">
        <v>101</v>
      </c>
      <c r="C473" s="7">
        <f t="shared" si="15"/>
        <v>1.7627825445142729</v>
      </c>
      <c r="D473" s="10">
        <f t="shared" si="9"/>
        <v>-0.1498426373663648</v>
      </c>
      <c r="E473" s="10">
        <f t="shared" si="10"/>
        <v>3.4414586181062745E-2</v>
      </c>
      <c r="F473" s="10">
        <f t="shared" si="11"/>
        <v>1.9987816540381915E-2</v>
      </c>
      <c r="G473" s="10">
        <f t="shared" si="12"/>
        <v>-1.8793852415718161E-2</v>
      </c>
      <c r="H473" s="7">
        <f t="shared" si="13"/>
        <v>-1.8703703703703702</v>
      </c>
      <c r="I473" s="7">
        <f t="shared" si="16"/>
        <v>0.15406658954701308</v>
      </c>
      <c r="J473" s="7">
        <f t="shared" si="17"/>
        <v>-0.11423408706063831</v>
      </c>
    </row>
    <row r="474" spans="1:10" x14ac:dyDescent="0.2">
      <c r="A474" s="7">
        <f t="shared" si="14"/>
        <v>5.666666666666667</v>
      </c>
      <c r="B474" s="7">
        <v>102</v>
      </c>
      <c r="C474" s="7">
        <f t="shared" si="15"/>
        <v>1.780235837034216</v>
      </c>
      <c r="D474" s="10">
        <f t="shared" si="9"/>
        <v>-0.16269465723031995</v>
      </c>
      <c r="E474" s="10">
        <f t="shared" si="10"/>
        <v>3.0000000000000079E-2</v>
      </c>
      <c r="F474" s="10">
        <f t="shared" si="11"/>
        <v>1.9890437907365471E-2</v>
      </c>
      <c r="G474" s="10">
        <f t="shared" si="12"/>
        <v>-1.7320508075688804E-2</v>
      </c>
      <c r="H474" s="7">
        <f t="shared" si="13"/>
        <v>-1.8888888888888891</v>
      </c>
      <c r="I474" s="7">
        <f t="shared" si="16"/>
        <v>0.15123975969049575</v>
      </c>
      <c r="J474" s="7">
        <f t="shared" si="17"/>
        <v>-0.1301247273986432</v>
      </c>
    </row>
    <row r="475" spans="1:10" x14ac:dyDescent="0.2">
      <c r="A475" s="7">
        <f t="shared" si="14"/>
        <v>5.7222222222222223</v>
      </c>
      <c r="B475" s="7">
        <v>103</v>
      </c>
      <c r="C475" s="7">
        <f t="shared" si="15"/>
        <v>1.7976891295541593</v>
      </c>
      <c r="D475" s="10">
        <f t="shared" si="9"/>
        <v>-0.17534845871563084</v>
      </c>
      <c r="E475" s="10">
        <f t="shared" si="10"/>
        <v>2.5357095704442056E-2</v>
      </c>
      <c r="F475" s="10">
        <f t="shared" si="11"/>
        <v>1.9405914525519936E-2</v>
      </c>
      <c r="G475" s="10">
        <f t="shared" si="12"/>
        <v>-1.5320888862379603E-2</v>
      </c>
      <c r="H475" s="7">
        <f t="shared" si="13"/>
        <v>-1.9074074074074074</v>
      </c>
      <c r="I475" s="7">
        <f t="shared" si="16"/>
        <v>0.14846479680306757</v>
      </c>
      <c r="J475" s="7">
        <f t="shared" si="17"/>
        <v>-0.14590633734804848</v>
      </c>
    </row>
    <row r="476" spans="1:10" x14ac:dyDescent="0.2">
      <c r="A476" s="7">
        <f t="shared" si="14"/>
        <v>5.7777777777777777</v>
      </c>
      <c r="B476" s="7">
        <v>104</v>
      </c>
      <c r="C476" s="7">
        <f t="shared" si="15"/>
        <v>1.8151424220741028</v>
      </c>
      <c r="D476" s="10">
        <f t="shared" si="9"/>
        <v>-0.18778862511435634</v>
      </c>
      <c r="E476" s="10">
        <f t="shared" si="10"/>
        <v>2.0521208599540122E-2</v>
      </c>
      <c r="F476" s="10">
        <f t="shared" si="11"/>
        <v>1.8543677091335746E-2</v>
      </c>
      <c r="G476" s="10">
        <f t="shared" si="12"/>
        <v>-1.2855752193730785E-2</v>
      </c>
      <c r="H476" s="7">
        <f t="shared" si="13"/>
        <v>-1.9259259259259258</v>
      </c>
      <c r="I476" s="7">
        <f t="shared" si="16"/>
        <v>0.1457407492241691</v>
      </c>
      <c r="J476" s="7">
        <f t="shared" si="17"/>
        <v>-0.16157949161721125</v>
      </c>
    </row>
    <row r="477" spans="1:10" x14ac:dyDescent="0.2">
      <c r="A477" s="7">
        <f t="shared" si="14"/>
        <v>5.833333333333333</v>
      </c>
      <c r="B477" s="7">
        <v>105</v>
      </c>
      <c r="C477" s="7">
        <f t="shared" si="15"/>
        <v>1.8325957145940461</v>
      </c>
      <c r="D477" s="10">
        <f t="shared" si="9"/>
        <v>-0.20000000000000007</v>
      </c>
      <c r="E477" s="10">
        <f t="shared" si="10"/>
        <v>1.5529142706151248E-2</v>
      </c>
      <c r="F477" s="10">
        <f t="shared" si="11"/>
        <v>1.732050807568877E-2</v>
      </c>
      <c r="G477" s="10">
        <f t="shared" si="12"/>
        <v>-1.0000000000000002E-2</v>
      </c>
      <c r="H477" s="7">
        <f t="shared" si="13"/>
        <v>-1.9444444444444444</v>
      </c>
      <c r="I477" s="7">
        <f t="shared" si="16"/>
        <v>0.1430666827544082</v>
      </c>
      <c r="J477" s="7">
        <f t="shared" si="17"/>
        <v>-0.17715034921816006</v>
      </c>
    </row>
    <row r="478" spans="1:10" x14ac:dyDescent="0.2">
      <c r="A478" s="7">
        <f t="shared" si="14"/>
        <v>5.8888888888888893</v>
      </c>
      <c r="B478" s="7">
        <v>106</v>
      </c>
      <c r="C478" s="7">
        <f t="shared" si="15"/>
        <v>1.8500490071139892</v>
      </c>
      <c r="D478" s="10">
        <f t="shared" si="9"/>
        <v>-0.21196770569328194</v>
      </c>
      <c r="E478" s="10">
        <f t="shared" si="10"/>
        <v>1.041889066001583E-2</v>
      </c>
      <c r="F478" s="10">
        <f t="shared" si="11"/>
        <v>1.5760215072134452E-2</v>
      </c>
      <c r="G478" s="10">
        <f t="shared" si="12"/>
        <v>-6.8404028665133808E-3</v>
      </c>
      <c r="H478" s="7">
        <f t="shared" si="13"/>
        <v>-1.962962962962963</v>
      </c>
      <c r="I478" s="7">
        <f t="shared" si="16"/>
        <v>0.14044168033518065</v>
      </c>
      <c r="J478" s="7">
        <f t="shared" si="17"/>
        <v>-0.19262900282764503</v>
      </c>
    </row>
    <row r="479" spans="1:10" x14ac:dyDescent="0.2">
      <c r="A479" s="7">
        <f t="shared" si="14"/>
        <v>5.9444444444444446</v>
      </c>
      <c r="B479" s="7">
        <v>107</v>
      </c>
      <c r="C479" s="7">
        <f t="shared" si="15"/>
        <v>1.8675022996339325</v>
      </c>
      <c r="D479" s="10">
        <f t="shared" si="9"/>
        <v>-0.22367716138829868</v>
      </c>
      <c r="E479" s="10">
        <f t="shared" si="10"/>
        <v>5.2293445648595067E-3</v>
      </c>
      <c r="F479" s="10">
        <f t="shared" si="11"/>
        <v>1.3893167409179957E-2</v>
      </c>
      <c r="G479" s="10">
        <f t="shared" si="12"/>
        <v>-3.472963553338617E-3</v>
      </c>
      <c r="H479" s="7">
        <f t="shared" si="13"/>
        <v>-1.9814814814814816</v>
      </c>
      <c r="I479" s="7">
        <f t="shared" si="16"/>
        <v>0.13786484173416907</v>
      </c>
      <c r="J479" s="7">
        <f t="shared" si="17"/>
        <v>-0.20802761296759784</v>
      </c>
    </row>
    <row r="480" spans="1:10" x14ac:dyDescent="0.2">
      <c r="A480" s="7">
        <f t="shared" si="14"/>
        <v>6</v>
      </c>
      <c r="B480" s="7">
        <v>108</v>
      </c>
      <c r="C480" s="7">
        <f t="shared" si="15"/>
        <v>1.8849555921538759</v>
      </c>
      <c r="D480" s="10">
        <f t="shared" si="9"/>
        <v>-0.23511410091698923</v>
      </c>
      <c r="E480" s="10">
        <f t="shared" si="10"/>
        <v>2.2052672188355161E-17</v>
      </c>
      <c r="F480" s="10">
        <f t="shared" si="11"/>
        <v>1.1755705045849472E-2</v>
      </c>
      <c r="G480" s="10">
        <f t="shared" si="12"/>
        <v>-1.470178145890344E-17</v>
      </c>
      <c r="H480" s="7">
        <f t="shared" si="13"/>
        <v>-2</v>
      </c>
      <c r="I480" s="7">
        <f t="shared" si="16"/>
        <v>0.1353352832366127</v>
      </c>
      <c r="J480" s="7">
        <f t="shared" si="17"/>
        <v>-0.22335839587113976</v>
      </c>
    </row>
    <row r="481" spans="1:10" x14ac:dyDescent="0.2">
      <c r="A481" s="7">
        <f t="shared" si="14"/>
        <v>6.0555555555555554</v>
      </c>
      <c r="B481" s="7">
        <v>109</v>
      </c>
      <c r="C481" s="7">
        <f t="shared" si="15"/>
        <v>1.902408884673819</v>
      </c>
      <c r="D481" s="10">
        <f t="shared" si="9"/>
        <v>-0.24626459013026314</v>
      </c>
      <c r="E481" s="10">
        <f t="shared" si="10"/>
        <v>-5.2293445648593558E-3</v>
      </c>
      <c r="F481" s="10">
        <f t="shared" si="11"/>
        <v>9.3894312557178533E-3</v>
      </c>
      <c r="G481" s="10">
        <f t="shared" si="12"/>
        <v>3.4729635533385186E-3</v>
      </c>
      <c r="H481" s="7">
        <f t="shared" si="13"/>
        <v>-2.0185185185185186</v>
      </c>
      <c r="I481" s="7">
        <f t="shared" si="16"/>
        <v>0.13285213734224119</v>
      </c>
      <c r="J481" s="7">
        <f t="shared" si="17"/>
        <v>-0.23863153988606614</v>
      </c>
    </row>
    <row r="482" spans="1:10" x14ac:dyDescent="0.2">
      <c r="A482" s="7">
        <f t="shared" si="14"/>
        <v>6.1111111111111107</v>
      </c>
      <c r="B482" s="7">
        <v>110</v>
      </c>
      <c r="C482" s="7">
        <f t="shared" si="15"/>
        <v>1.9198621771937625</v>
      </c>
      <c r="D482" s="10">
        <f t="shared" si="9"/>
        <v>-0.2571150438746157</v>
      </c>
      <c r="E482" s="10">
        <f t="shared" si="10"/>
        <v>-1.0418890660015787E-2</v>
      </c>
      <c r="F482" s="10">
        <f t="shared" si="11"/>
        <v>6.840402866513379E-3</v>
      </c>
      <c r="G482" s="10">
        <f t="shared" si="12"/>
        <v>6.840402866513353E-3</v>
      </c>
      <c r="H482" s="7">
        <f t="shared" si="13"/>
        <v>-2.0370370370370368</v>
      </c>
      <c r="I482" s="7">
        <f t="shared" si="16"/>
        <v>0.1304145524677699</v>
      </c>
      <c r="J482" s="7">
        <f t="shared" si="17"/>
        <v>-0.25385312880160477</v>
      </c>
    </row>
    <row r="483" spans="1:10" x14ac:dyDescent="0.2">
      <c r="A483" s="7">
        <f t="shared" si="14"/>
        <v>6.166666666666667</v>
      </c>
      <c r="B483" s="7">
        <v>111</v>
      </c>
      <c r="C483" s="7">
        <f t="shared" si="15"/>
        <v>1.9373154697137058</v>
      </c>
      <c r="D483" s="10">
        <f t="shared" si="9"/>
        <v>-0.26765224254354331</v>
      </c>
      <c r="E483" s="10">
        <f t="shared" si="10"/>
        <v>-1.5529142706151208E-2</v>
      </c>
      <c r="F483" s="10">
        <f t="shared" si="11"/>
        <v>4.1582338163551873E-3</v>
      </c>
      <c r="G483" s="10">
        <f t="shared" si="12"/>
        <v>9.9999999999999777E-3</v>
      </c>
      <c r="H483" s="7">
        <f t="shared" si="13"/>
        <v>-2.0555555555555558</v>
      </c>
      <c r="I483" s="7">
        <f t="shared" si="16"/>
        <v>0.12802169265485278</v>
      </c>
      <c r="J483" s="7">
        <f t="shared" si="17"/>
        <v>-0.26902315143333938</v>
      </c>
    </row>
    <row r="484" spans="1:10" x14ac:dyDescent="0.2">
      <c r="A484" s="7">
        <f t="shared" si="14"/>
        <v>6.2222222222222223</v>
      </c>
      <c r="B484" s="7">
        <v>112</v>
      </c>
      <c r="C484" s="7">
        <f t="shared" si="15"/>
        <v>1.9547687622336491</v>
      </c>
      <c r="D484" s="10">
        <f t="shared" si="9"/>
        <v>-0.27786334818359898</v>
      </c>
      <c r="E484" s="10">
        <f t="shared" si="10"/>
        <v>-2.052120859954008E-2</v>
      </c>
      <c r="F484" s="10">
        <f t="shared" si="11"/>
        <v>1.3951294748825024E-3</v>
      </c>
      <c r="G484" s="10">
        <f t="shared" si="12"/>
        <v>1.2855752193730764E-2</v>
      </c>
      <c r="H484" s="7">
        <f t="shared" si="13"/>
        <v>-2.074074074074074</v>
      </c>
      <c r="I484" s="7">
        <f t="shared" si="16"/>
        <v>0.12567273728339518</v>
      </c>
      <c r="J484" s="7">
        <f t="shared" si="17"/>
        <v>-0.28413367511452581</v>
      </c>
    </row>
    <row r="485" spans="1:10" x14ac:dyDescent="0.2">
      <c r="A485" s="7">
        <f t="shared" si="14"/>
        <v>6.2777777777777777</v>
      </c>
      <c r="B485" s="7">
        <v>113</v>
      </c>
      <c r="C485" s="7">
        <f t="shared" si="15"/>
        <v>1.9722220547535922</v>
      </c>
      <c r="D485" s="10">
        <f t="shared" si="9"/>
        <v>-0.28773592013546034</v>
      </c>
      <c r="E485" s="10">
        <f t="shared" si="10"/>
        <v>-2.5357095704441918E-2</v>
      </c>
      <c r="F485" s="10">
        <f t="shared" si="11"/>
        <v>-1.3951294748824781E-3</v>
      </c>
      <c r="G485" s="10">
        <f t="shared" si="12"/>
        <v>1.5320888862379539E-2</v>
      </c>
      <c r="H485" s="7">
        <f t="shared" si="13"/>
        <v>-2.0925925925925926</v>
      </c>
      <c r="I485" s="7">
        <f t="shared" si="16"/>
        <v>0.12336688079012509</v>
      </c>
      <c r="J485" s="7">
        <f t="shared" si="17"/>
        <v>-0.29916725645240516</v>
      </c>
    </row>
    <row r="486" spans="1:10" x14ac:dyDescent="0.2">
      <c r="A486" s="7">
        <f t="shared" si="14"/>
        <v>6.333333333333333</v>
      </c>
      <c r="B486" s="7">
        <v>114</v>
      </c>
      <c r="C486" s="7">
        <f t="shared" si="15"/>
        <v>1.9896753472735356</v>
      </c>
      <c r="D486" s="10">
        <f t="shared" si="9"/>
        <v>-0.29725793019095764</v>
      </c>
      <c r="E486" s="10">
        <f t="shared" si="10"/>
        <v>-2.999999999999995E-2</v>
      </c>
      <c r="F486" s="10">
        <f t="shared" si="11"/>
        <v>-4.1582338163551631E-3</v>
      </c>
      <c r="G486" s="10">
        <f t="shared" si="12"/>
        <v>1.7320508075688756E-2</v>
      </c>
      <c r="H486" s="7">
        <f t="shared" si="13"/>
        <v>-2.1111111111111112</v>
      </c>
      <c r="I486" s="7">
        <f t="shared" si="16"/>
        <v>0.12110333239232973</v>
      </c>
      <c r="J486" s="7">
        <f t="shared" si="17"/>
        <v>-0.31409565593162403</v>
      </c>
    </row>
    <row r="487" spans="1:10" x14ac:dyDescent="0.2">
      <c r="A487" s="7">
        <f t="shared" si="14"/>
        <v>6.3888888888888893</v>
      </c>
      <c r="B487" s="7">
        <v>115</v>
      </c>
      <c r="C487" s="7">
        <f t="shared" si="15"/>
        <v>2.0071286397934789</v>
      </c>
      <c r="D487" s="10">
        <f t="shared" si="9"/>
        <v>-0.30641777724759117</v>
      </c>
      <c r="E487" s="10">
        <f t="shared" si="10"/>
        <v>-3.441458618106271E-2</v>
      </c>
      <c r="F487" s="10">
        <f t="shared" si="11"/>
        <v>-6.8404028665133556E-3</v>
      </c>
      <c r="G487" s="10">
        <f t="shared" si="12"/>
        <v>1.8793852415718154E-2</v>
      </c>
      <c r="H487" s="7">
        <f t="shared" si="13"/>
        <v>-2.1296296296296298</v>
      </c>
      <c r="I487" s="7">
        <f t="shared" si="16"/>
        <v>0.11888131581665994</v>
      </c>
      <c r="J487" s="7">
        <f t="shared" si="17"/>
        <v>-0.32887891387944901</v>
      </c>
    </row>
    <row r="488" spans="1:10" x14ac:dyDescent="0.2">
      <c r="A488" s="7">
        <f t="shared" si="14"/>
        <v>6.4444444444444446</v>
      </c>
      <c r="B488" s="7">
        <v>116</v>
      </c>
      <c r="C488" s="7">
        <f t="shared" si="15"/>
        <v>2.0245819323134224</v>
      </c>
      <c r="D488" s="10">
        <f t="shared" si="9"/>
        <v>-0.31520430144268885</v>
      </c>
      <c r="E488" s="10">
        <f t="shared" si="10"/>
        <v>-3.8567256581192387E-2</v>
      </c>
      <c r="F488" s="10">
        <f t="shared" si="11"/>
        <v>-9.3894312557178325E-3</v>
      </c>
      <c r="G488" s="10">
        <f t="shared" si="12"/>
        <v>1.9696155060244164E-2</v>
      </c>
      <c r="H488" s="7">
        <f t="shared" si="13"/>
        <v>-2.1481481481481484</v>
      </c>
      <c r="I488" s="7">
        <f t="shared" si="16"/>
        <v>0.11670006903291094</v>
      </c>
      <c r="J488" s="7">
        <f t="shared" si="17"/>
        <v>-0.34346483421935492</v>
      </c>
    </row>
    <row r="489" spans="1:10" x14ac:dyDescent="0.2">
      <c r="A489" s="7">
        <f t="shared" si="14"/>
        <v>6.5</v>
      </c>
      <c r="B489" s="7">
        <v>117</v>
      </c>
      <c r="C489" s="7">
        <f t="shared" si="15"/>
        <v>2.0420352248333655</v>
      </c>
      <c r="D489" s="10">
        <f t="shared" si="9"/>
        <v>-0.32360679774997897</v>
      </c>
      <c r="E489" s="10">
        <f t="shared" si="10"/>
        <v>-4.2426406871192875E-2</v>
      </c>
      <c r="F489" s="10">
        <f t="shared" si="11"/>
        <v>-1.1755705045849453E-2</v>
      </c>
      <c r="G489" s="10">
        <f t="shared" si="12"/>
        <v>0.02</v>
      </c>
      <c r="H489" s="7">
        <f t="shared" si="13"/>
        <v>-2.1666666666666665</v>
      </c>
      <c r="I489" s="7">
        <f t="shared" si="16"/>
        <v>0.11455884399268773</v>
      </c>
      <c r="J489" s="7">
        <f t="shared" si="17"/>
        <v>-0.35778890966702126</v>
      </c>
    </row>
    <row r="490" spans="1:10" x14ac:dyDescent="0.2">
      <c r="A490" s="7">
        <f t="shared" si="14"/>
        <v>6.5555555555555554</v>
      </c>
      <c r="B490" s="7">
        <v>118</v>
      </c>
      <c r="C490" s="7">
        <f t="shared" si="15"/>
        <v>2.0594885173533086</v>
      </c>
      <c r="D490" s="10">
        <f t="shared" si="9"/>
        <v>-0.33161502902201656</v>
      </c>
      <c r="E490" s="10">
        <f t="shared" si="10"/>
        <v>-4.5962666587138629E-2</v>
      </c>
      <c r="F490" s="10">
        <f t="shared" si="11"/>
        <v>-1.3893167409179914E-2</v>
      </c>
      <c r="G490" s="10">
        <f t="shared" si="12"/>
        <v>1.9696155060244171E-2</v>
      </c>
      <c r="H490" s="7">
        <f t="shared" si="13"/>
        <v>-2.1851851851851851</v>
      </c>
      <c r="I490" s="7">
        <f t="shared" si="16"/>
        <v>0.11245690637286511</v>
      </c>
      <c r="J490" s="7">
        <f t="shared" si="17"/>
        <v>-0.37177470795809092</v>
      </c>
    </row>
    <row r="491" spans="1:10" x14ac:dyDescent="0.2">
      <c r="A491" s="7">
        <f t="shared" si="14"/>
        <v>6.6111111111111107</v>
      </c>
      <c r="B491" s="7">
        <v>119</v>
      </c>
      <c r="C491" s="7">
        <f t="shared" si="15"/>
        <v>2.0769418098732522</v>
      </c>
      <c r="D491" s="10">
        <f t="shared" si="9"/>
        <v>-0.3392192384625704</v>
      </c>
      <c r="E491" s="10">
        <f t="shared" si="10"/>
        <v>-4.9149122657339513E-2</v>
      </c>
      <c r="F491" s="10">
        <f t="shared" si="11"/>
        <v>-1.5760215072134435E-2</v>
      </c>
      <c r="G491" s="10">
        <f t="shared" si="12"/>
        <v>1.8793852415718165E-2</v>
      </c>
      <c r="H491" s="7">
        <f t="shared" si="13"/>
        <v>-2.2037037037037037</v>
      </c>
      <c r="I491" s="7">
        <f t="shared" si="16"/>
        <v>0.11039353532375533</v>
      </c>
      <c r="J491" s="7">
        <f t="shared" si="17"/>
        <v>-0.38533472377632616</v>
      </c>
    </row>
    <row r="492" spans="1:10" x14ac:dyDescent="0.2">
      <c r="A492" s="7">
        <f t="shared" si="14"/>
        <v>6.666666666666667</v>
      </c>
      <c r="B492" s="7">
        <v>120</v>
      </c>
      <c r="C492" s="7">
        <f t="shared" si="15"/>
        <v>2.0943951023931953</v>
      </c>
      <c r="D492" s="10">
        <f t="shared" si="9"/>
        <v>-0.34641016151377535</v>
      </c>
      <c r="E492" s="10">
        <f t="shared" si="10"/>
        <v>-5.1961524227066271E-2</v>
      </c>
      <c r="F492" s="10">
        <f t="shared" si="11"/>
        <v>-1.7320508075688756E-2</v>
      </c>
      <c r="G492" s="10">
        <f t="shared" si="12"/>
        <v>1.7320508075688804E-2</v>
      </c>
      <c r="H492" s="7">
        <f t="shared" si="13"/>
        <v>-2.2222222222222223</v>
      </c>
      <c r="I492" s="7">
        <f t="shared" si="16"/>
        <v>0.10836802322189586</v>
      </c>
      <c r="J492" s="7">
        <f t="shared" si="17"/>
        <v>-0.39837168574084159</v>
      </c>
    </row>
    <row r="493" spans="1:10" x14ac:dyDescent="0.2">
      <c r="A493" s="7">
        <f t="shared" si="14"/>
        <v>6.7222222222222223</v>
      </c>
      <c r="B493" s="7">
        <v>121</v>
      </c>
      <c r="C493" s="7">
        <f t="shared" si="15"/>
        <v>2.1118483949131388</v>
      </c>
      <c r="D493" s="10">
        <f t="shared" si="9"/>
        <v>-0.3531790371435708</v>
      </c>
      <c r="E493" s="10">
        <f t="shared" si="10"/>
        <v>-5.4378467222199002E-2</v>
      </c>
      <c r="F493" s="10">
        <f t="shared" si="11"/>
        <v>-1.8543677091335749E-2</v>
      </c>
      <c r="G493" s="10">
        <f t="shared" si="12"/>
        <v>1.5320888862379558E-2</v>
      </c>
      <c r="H493" s="7">
        <f t="shared" si="13"/>
        <v>-2.2407407407407409</v>
      </c>
      <c r="I493" s="7">
        <f t="shared" si="16"/>
        <v>0.1063796754273733</v>
      </c>
      <c r="J493" s="7">
        <f t="shared" si="17"/>
        <v>-0.41078029259472604</v>
      </c>
    </row>
    <row r="494" spans="1:10" x14ac:dyDescent="0.2">
      <c r="A494" s="7">
        <f t="shared" si="14"/>
        <v>6.7777777777777777</v>
      </c>
      <c r="B494" s="7">
        <v>122</v>
      </c>
      <c r="C494" s="7">
        <f t="shared" si="15"/>
        <v>2.1293016874330819</v>
      </c>
      <c r="D494" s="10">
        <f t="shared" si="9"/>
        <v>-0.35951761851966674</v>
      </c>
      <c r="E494" s="10">
        <f t="shared" si="10"/>
        <v>-5.6381557247154462E-2</v>
      </c>
      <c r="F494" s="10">
        <f t="shared" si="11"/>
        <v>-1.9405914525519923E-2</v>
      </c>
      <c r="G494" s="10">
        <f t="shared" si="12"/>
        <v>1.285575219373084E-2</v>
      </c>
      <c r="H494" s="7">
        <f t="shared" si="13"/>
        <v>-2.2592592592592591</v>
      </c>
      <c r="I494" s="7">
        <f t="shared" si="16"/>
        <v>0.10442781004559987</v>
      </c>
      <c r="J494" s="7">
        <f t="shared" si="17"/>
        <v>-0.42244933809861029</v>
      </c>
    </row>
    <row r="495" spans="1:10" x14ac:dyDescent="0.2">
      <c r="A495" s="7">
        <f t="shared" si="14"/>
        <v>6.833333333333333</v>
      </c>
      <c r="B495" s="7">
        <v>123</v>
      </c>
      <c r="C495" s="7">
        <f t="shared" si="15"/>
        <v>2.1467549799530254</v>
      </c>
      <c r="D495" s="10">
        <f t="shared" si="9"/>
        <v>-0.36541818305704044</v>
      </c>
      <c r="E495" s="10">
        <f t="shared" si="10"/>
        <v>-5.7955549577344091E-2</v>
      </c>
      <c r="F495" s="10">
        <f t="shared" si="11"/>
        <v>-1.9890437907365468E-2</v>
      </c>
      <c r="G495" s="10">
        <f t="shared" si="12"/>
        <v>1.0000000000000005E-2</v>
      </c>
      <c r="H495" s="7">
        <f t="shared" si="13"/>
        <v>-2.2777777777777777</v>
      </c>
      <c r="I495" s="7">
        <f t="shared" si="16"/>
        <v>0.10251175769346066</v>
      </c>
      <c r="J495" s="7">
        <f t="shared" si="17"/>
        <v>-0.43326417054174998</v>
      </c>
    </row>
    <row r="496" spans="1:10" x14ac:dyDescent="0.2">
      <c r="A496" s="7">
        <f t="shared" si="14"/>
        <v>6.8888888888888893</v>
      </c>
      <c r="B496" s="7">
        <v>124</v>
      </c>
      <c r="C496" s="7">
        <f t="shared" si="15"/>
        <v>2.1642082724729685</v>
      </c>
      <c r="D496" s="10">
        <f t="shared" si="9"/>
        <v>-0.37087354182671495</v>
      </c>
      <c r="E496" s="10">
        <f t="shared" si="10"/>
        <v>-5.9088465180732477E-2</v>
      </c>
      <c r="F496" s="10">
        <f t="shared" si="11"/>
        <v>-1.9987816540381915E-2</v>
      </c>
      <c r="G496" s="10">
        <f t="shared" si="12"/>
        <v>6.8404028665133834E-3</v>
      </c>
      <c r="H496" s="7">
        <f t="shared" si="13"/>
        <v>-2.2962962962962963</v>
      </c>
      <c r="I496" s="7">
        <f t="shared" si="16"/>
        <v>0.10063086126975215</v>
      </c>
      <c r="J496" s="7">
        <f t="shared" si="17"/>
        <v>-0.44310942068131592</v>
      </c>
    </row>
    <row r="497" spans="1:10" x14ac:dyDescent="0.2">
      <c r="A497" s="7">
        <f t="shared" si="14"/>
        <v>6.9444444444444446</v>
      </c>
      <c r="B497" s="7">
        <v>125</v>
      </c>
      <c r="C497" s="7">
        <f t="shared" si="15"/>
        <v>2.1816615649929116</v>
      </c>
      <c r="D497" s="10">
        <f t="shared" si="9"/>
        <v>-0.3758770483143633</v>
      </c>
      <c r="E497" s="10">
        <f t="shared" si="10"/>
        <v>-5.9771681885504718E-2</v>
      </c>
      <c r="F497" s="10">
        <f t="shared" si="11"/>
        <v>-1.9696155060244171E-2</v>
      </c>
      <c r="G497" s="10">
        <f t="shared" si="12"/>
        <v>3.4729635533386899E-3</v>
      </c>
      <c r="H497" s="7">
        <f t="shared" si="13"/>
        <v>-2.3148148148148149</v>
      </c>
      <c r="I497" s="7">
        <f t="shared" si="16"/>
        <v>9.8784475729832205E-2</v>
      </c>
      <c r="J497" s="7">
        <f t="shared" si="17"/>
        <v>-0.45187192170677354</v>
      </c>
    </row>
    <row r="498" spans="1:10" x14ac:dyDescent="0.2">
      <c r="A498" s="7">
        <f t="shared" si="14"/>
        <v>7</v>
      </c>
      <c r="B498" s="7">
        <v>126</v>
      </c>
      <c r="C498" s="7">
        <f t="shared" si="15"/>
        <v>2.1991148575128552</v>
      </c>
      <c r="D498" s="10">
        <f t="shared" si="9"/>
        <v>-0.38042260651806142</v>
      </c>
      <c r="E498" s="10">
        <f t="shared" si="10"/>
        <v>-0.06</v>
      </c>
      <c r="F498" s="10">
        <f t="shared" si="11"/>
        <v>-1.9021130325903076E-2</v>
      </c>
      <c r="G498" s="10">
        <f t="shared" si="12"/>
        <v>1.7152078368720682E-17</v>
      </c>
      <c r="H498" s="7">
        <f t="shared" si="13"/>
        <v>-2.3333333333333335</v>
      </c>
      <c r="I498" s="7">
        <f t="shared" si="16"/>
        <v>9.6971967864405054E-2</v>
      </c>
      <c r="J498" s="7">
        <f t="shared" si="17"/>
        <v>-0.4594437368439645</v>
      </c>
    </row>
    <row r="499" spans="1:10" x14ac:dyDescent="0.2">
      <c r="A499" s="7">
        <f t="shared" si="14"/>
        <v>7.0555555555555554</v>
      </c>
      <c r="B499" s="7">
        <v>127</v>
      </c>
      <c r="C499" s="7">
        <f t="shared" si="15"/>
        <v>2.2165681500327987</v>
      </c>
      <c r="D499" s="10">
        <f t="shared" si="9"/>
        <v>-0.38450467837532765</v>
      </c>
      <c r="E499" s="10">
        <f t="shared" si="10"/>
        <v>-5.9771681885504725E-2</v>
      </c>
      <c r="F499" s="10">
        <f t="shared" si="11"/>
        <v>-1.7975880925983331E-2</v>
      </c>
      <c r="G499" s="10">
        <f t="shared" si="12"/>
        <v>-3.4729635533386561E-3</v>
      </c>
      <c r="H499" s="7">
        <f t="shared" si="13"/>
        <v>-2.3518518518518516</v>
      </c>
      <c r="I499" s="7">
        <f t="shared" si="16"/>
        <v>9.5192716082365167E-2</v>
      </c>
      <c r="J499" s="7">
        <f t="shared" si="17"/>
        <v>-0.46572520474015439</v>
      </c>
    </row>
    <row r="500" spans="1:10" x14ac:dyDescent="0.2">
      <c r="A500" s="7">
        <f t="shared" si="14"/>
        <v>7.1111111111111107</v>
      </c>
      <c r="B500" s="7">
        <v>128</v>
      </c>
      <c r="C500" s="7">
        <f t="shared" si="15"/>
        <v>2.2340214425527418</v>
      </c>
      <c r="D500" s="10">
        <f t="shared" ref="D500:D563" si="18">$A$3*SIN($B$3*C500)</f>
        <v>-0.38811829051039859</v>
      </c>
      <c r="E500" s="10">
        <f t="shared" ref="E500:E563" si="19">$C$3*SIN($D$3*C500)</f>
        <v>-5.9088465180732484E-2</v>
      </c>
      <c r="F500" s="10">
        <f t="shared" ref="F500:F563" si="20">$E$3*SIN($F$3*C500)</f>
        <v>-1.6580751451100838E-2</v>
      </c>
      <c r="G500" s="10">
        <f t="shared" ref="G500:G563" si="21">$G$3*SIN($H$3*C500)</f>
        <v>-6.8404028665133513E-3</v>
      </c>
      <c r="H500" s="7">
        <f t="shared" ref="H500:H563" si="22">-A500/$I$3</f>
        <v>-2.3703703703703702</v>
      </c>
      <c r="I500" s="7">
        <f t="shared" si="16"/>
        <v>9.3446110197625359E-2</v>
      </c>
      <c r="J500" s="7">
        <f t="shared" si="17"/>
        <v>-0.47062791000874521</v>
      </c>
    </row>
    <row r="501" spans="1:10" x14ac:dyDescent="0.2">
      <c r="A501" s="7">
        <f t="shared" ref="A501:A564" si="23">20*B501/360</f>
        <v>7.166666666666667</v>
      </c>
      <c r="B501" s="7">
        <v>129</v>
      </c>
      <c r="C501" s="7">
        <f t="shared" ref="C501:C564" si="24">PI()*B501/180</f>
        <v>2.2514747350726849</v>
      </c>
      <c r="D501" s="10">
        <f t="shared" si="18"/>
        <v>-0.39125904029352226</v>
      </c>
      <c r="E501" s="10">
        <f t="shared" si="19"/>
        <v>-5.7955549577344105E-2</v>
      </c>
      <c r="F501" s="10">
        <f t="shared" si="20"/>
        <v>-1.486289650954791E-2</v>
      </c>
      <c r="G501" s="10">
        <f t="shared" si="21"/>
        <v>-9.9999999999999742E-3</v>
      </c>
      <c r="H501" s="7">
        <f t="shared" si="22"/>
        <v>-2.3888888888888888</v>
      </c>
      <c r="I501" s="7">
        <f t="shared" ref="I501:I564" si="25">EXP(H501)</f>
        <v>9.1731551219856544E-2</v>
      </c>
      <c r="J501" s="7">
        <f t="shared" ref="J501:J564" si="26">D501+E501+F501+G501</f>
        <v>-0.47407748638041425</v>
      </c>
    </row>
    <row r="502" spans="1:10" x14ac:dyDescent="0.2">
      <c r="A502" s="7">
        <f t="shared" si="23"/>
        <v>7.2222222222222223</v>
      </c>
      <c r="B502" s="7">
        <v>130</v>
      </c>
      <c r="C502" s="7">
        <f t="shared" si="24"/>
        <v>2.2689280275926285</v>
      </c>
      <c r="D502" s="10">
        <f t="shared" si="18"/>
        <v>-0.39392310120488322</v>
      </c>
      <c r="E502" s="10">
        <f t="shared" si="19"/>
        <v>-5.6381557247154483E-2</v>
      </c>
      <c r="F502" s="10">
        <f t="shared" si="20"/>
        <v>-1.2855752193730785E-2</v>
      </c>
      <c r="G502" s="10">
        <f t="shared" si="21"/>
        <v>-1.2855752193730816E-2</v>
      </c>
      <c r="H502" s="7">
        <f t="shared" si="22"/>
        <v>-2.4074074074074074</v>
      </c>
      <c r="I502" s="7">
        <f t="shared" si="25"/>
        <v>9.0048451149066636E-2</v>
      </c>
      <c r="J502" s="7">
        <f t="shared" si="26"/>
        <v>-0.47601616283949932</v>
      </c>
    </row>
    <row r="503" spans="1:10" x14ac:dyDescent="0.2">
      <c r="A503" s="7">
        <f t="shared" si="23"/>
        <v>7.2777777777777777</v>
      </c>
      <c r="B503" s="7">
        <v>131</v>
      </c>
      <c r="C503" s="7">
        <f t="shared" si="24"/>
        <v>2.286381320112572</v>
      </c>
      <c r="D503" s="10">
        <f t="shared" si="18"/>
        <v>-0.39610722749662819</v>
      </c>
      <c r="E503" s="10">
        <f t="shared" si="19"/>
        <v>-5.4378467222198974E-2</v>
      </c>
      <c r="F503" s="10">
        <f t="shared" si="20"/>
        <v>-1.0598385284664065E-2</v>
      </c>
      <c r="G503" s="10">
        <f t="shared" si="21"/>
        <v>-1.5320888862379582E-2</v>
      </c>
      <c r="H503" s="7">
        <f t="shared" si="22"/>
        <v>-2.425925925925926</v>
      </c>
      <c r="I503" s="7">
        <f t="shared" si="25"/>
        <v>8.8396232773948744E-2</v>
      </c>
      <c r="J503" s="7">
        <f t="shared" si="26"/>
        <v>-0.4764049688658708</v>
      </c>
    </row>
    <row r="504" spans="1:10" x14ac:dyDescent="0.2">
      <c r="A504" s="7">
        <f t="shared" si="23"/>
        <v>7.333333333333333</v>
      </c>
      <c r="B504" s="7">
        <v>132</v>
      </c>
      <c r="C504" s="7">
        <f t="shared" si="24"/>
        <v>2.3038346126325151</v>
      </c>
      <c r="D504" s="10">
        <f t="shared" si="18"/>
        <v>-0.39780875814730937</v>
      </c>
      <c r="E504" s="10">
        <f t="shared" si="19"/>
        <v>-5.1961524227066291E-2</v>
      </c>
      <c r="F504" s="10">
        <f t="shared" si="20"/>
        <v>-8.1347328615159961E-3</v>
      </c>
      <c r="G504" s="10">
        <f t="shared" si="21"/>
        <v>-1.7320508075688787E-2</v>
      </c>
      <c r="H504" s="7">
        <f t="shared" si="22"/>
        <v>-2.4444444444444442</v>
      </c>
      <c r="I504" s="7">
        <f t="shared" si="25"/>
        <v>8.6774329473929268E-2</v>
      </c>
      <c r="J504" s="7">
        <f t="shared" si="26"/>
        <v>-0.47522552331158047</v>
      </c>
    </row>
    <row r="505" spans="1:10" x14ac:dyDescent="0.2">
      <c r="A505" s="7">
        <f t="shared" si="23"/>
        <v>7.3888888888888893</v>
      </c>
      <c r="B505" s="7">
        <v>133</v>
      </c>
      <c r="C505" s="7">
        <f t="shared" si="24"/>
        <v>2.3212879051524582</v>
      </c>
      <c r="D505" s="10">
        <f t="shared" si="18"/>
        <v>-0.39902562010392972</v>
      </c>
      <c r="E505" s="10">
        <f t="shared" si="19"/>
        <v>-4.9149122657339547E-2</v>
      </c>
      <c r="F505" s="10">
        <f t="shared" si="20"/>
        <v>-5.5127471163400055E-3</v>
      </c>
      <c r="G505" s="10">
        <f t="shared" si="21"/>
        <v>-1.8793852415718154E-2</v>
      </c>
      <c r="H505" s="7">
        <f t="shared" si="22"/>
        <v>-2.4629629629629632</v>
      </c>
      <c r="I505" s="7">
        <f t="shared" si="25"/>
        <v>8.5182185024847867E-2</v>
      </c>
      <c r="J505" s="7">
        <f t="shared" si="26"/>
        <v>-0.4724813422933275</v>
      </c>
    </row>
    <row r="506" spans="1:10" x14ac:dyDescent="0.2">
      <c r="A506" s="7">
        <f t="shared" si="23"/>
        <v>7.4444444444444446</v>
      </c>
      <c r="B506" s="7">
        <v>134</v>
      </c>
      <c r="C506" s="7">
        <f t="shared" si="24"/>
        <v>2.3387411976724013</v>
      </c>
      <c r="D506" s="10">
        <f t="shared" si="18"/>
        <v>-0.39975633080763828</v>
      </c>
      <c r="E506" s="10">
        <f t="shared" si="19"/>
        <v>-4.5962666587138726E-2</v>
      </c>
      <c r="F506" s="10">
        <f t="shared" si="20"/>
        <v>-2.7834620192013627E-3</v>
      </c>
      <c r="G506" s="10">
        <f t="shared" si="21"/>
        <v>-1.9696155060244153E-2</v>
      </c>
      <c r="H506" s="7">
        <f t="shared" si="22"/>
        <v>-2.4814814814814814</v>
      </c>
      <c r="I506" s="7">
        <f t="shared" si="25"/>
        <v>8.3619253408203378E-2</v>
      </c>
      <c r="J506" s="7">
        <f t="shared" si="26"/>
        <v>-0.46819861447422251</v>
      </c>
    </row>
    <row r="507" spans="1:10" x14ac:dyDescent="0.2">
      <c r="A507" s="7">
        <f t="shared" si="23"/>
        <v>7.5</v>
      </c>
      <c r="B507" s="7">
        <v>135</v>
      </c>
      <c r="C507" s="7">
        <f t="shared" si="24"/>
        <v>2.3561944901923448</v>
      </c>
      <c r="D507" s="10">
        <f t="shared" si="18"/>
        <v>-0.4</v>
      </c>
      <c r="E507" s="10">
        <f t="shared" si="19"/>
        <v>-4.2426406871192909E-2</v>
      </c>
      <c r="F507" s="10">
        <f t="shared" si="20"/>
        <v>-1.470178145890344E-17</v>
      </c>
      <c r="G507" s="10">
        <f t="shared" si="21"/>
        <v>-0.02</v>
      </c>
      <c r="H507" s="7">
        <f t="shared" si="22"/>
        <v>-2.5</v>
      </c>
      <c r="I507" s="7">
        <f t="shared" si="25"/>
        <v>8.20849986238988E-2</v>
      </c>
      <c r="J507" s="7">
        <f t="shared" si="26"/>
        <v>-0.46242640687119296</v>
      </c>
    </row>
    <row r="508" spans="1:10" x14ac:dyDescent="0.2">
      <c r="A508" s="7">
        <f t="shared" si="23"/>
        <v>7.5555555555555554</v>
      </c>
      <c r="B508" s="7">
        <v>136</v>
      </c>
      <c r="C508" s="7">
        <f t="shared" si="24"/>
        <v>2.3736477827122884</v>
      </c>
      <c r="D508" s="10">
        <f t="shared" si="18"/>
        <v>-0.39975633080763834</v>
      </c>
      <c r="E508" s="10">
        <f t="shared" si="19"/>
        <v>-3.8567256581192338E-2</v>
      </c>
      <c r="F508" s="10">
        <f t="shared" si="20"/>
        <v>2.7834620192013332E-3</v>
      </c>
      <c r="G508" s="10">
        <f t="shared" si="21"/>
        <v>-1.969615506024416E-2</v>
      </c>
      <c r="H508" s="7">
        <f t="shared" si="22"/>
        <v>-2.5185185185185186</v>
      </c>
      <c r="I508" s="7">
        <f t="shared" si="25"/>
        <v>8.0578894506422943E-2</v>
      </c>
      <c r="J508" s="7">
        <f t="shared" si="26"/>
        <v>-0.45523628042987352</v>
      </c>
    </row>
    <row r="509" spans="1:10" x14ac:dyDescent="0.2">
      <c r="A509" s="7">
        <f t="shared" si="23"/>
        <v>7.6111111111111107</v>
      </c>
      <c r="B509" s="7">
        <v>137</v>
      </c>
      <c r="C509" s="7">
        <f t="shared" si="24"/>
        <v>2.3911010752322315</v>
      </c>
      <c r="D509" s="10">
        <f t="shared" si="18"/>
        <v>-0.39902562010392972</v>
      </c>
      <c r="E509" s="10">
        <f t="shared" si="19"/>
        <v>-3.4414586181062752E-2</v>
      </c>
      <c r="F509" s="10">
        <f t="shared" si="20"/>
        <v>5.5127471163399768E-3</v>
      </c>
      <c r="G509" s="10">
        <f t="shared" si="21"/>
        <v>-1.8793852415718165E-2</v>
      </c>
      <c r="H509" s="7">
        <f t="shared" si="22"/>
        <v>-2.5370370370370368</v>
      </c>
      <c r="I509" s="7">
        <f t="shared" si="25"/>
        <v>7.910042454440433E-2</v>
      </c>
      <c r="J509" s="7">
        <f t="shared" si="26"/>
        <v>-0.44672131158437067</v>
      </c>
    </row>
    <row r="510" spans="1:10" x14ac:dyDescent="0.2">
      <c r="A510" s="7">
        <f t="shared" si="23"/>
        <v>7.666666666666667</v>
      </c>
      <c r="B510" s="7">
        <v>138</v>
      </c>
      <c r="C510" s="7">
        <f t="shared" si="24"/>
        <v>2.4085543677521746</v>
      </c>
      <c r="D510" s="10">
        <f t="shared" si="18"/>
        <v>-0.39780875814730937</v>
      </c>
      <c r="E510" s="10">
        <f t="shared" si="19"/>
        <v>-3.0000000000000086E-2</v>
      </c>
      <c r="F510" s="10">
        <f t="shared" si="20"/>
        <v>8.1347328615159684E-3</v>
      </c>
      <c r="G510" s="10">
        <f t="shared" si="21"/>
        <v>-1.7320508075688804E-2</v>
      </c>
      <c r="H510" s="7">
        <f t="shared" si="22"/>
        <v>-2.5555555555555558</v>
      </c>
      <c r="I510" s="7">
        <f t="shared" si="25"/>
        <v>7.7649081703475856E-2</v>
      </c>
      <c r="J510" s="7">
        <f t="shared" si="26"/>
        <v>-0.43699453336148231</v>
      </c>
    </row>
    <row r="511" spans="1:10" x14ac:dyDescent="0.2">
      <c r="A511" s="7">
        <f t="shared" si="23"/>
        <v>7.7222222222222223</v>
      </c>
      <c r="B511" s="7">
        <v>139</v>
      </c>
      <c r="C511" s="7">
        <f t="shared" si="24"/>
        <v>2.4260076602721181</v>
      </c>
      <c r="D511" s="10">
        <f t="shared" si="18"/>
        <v>-0.39610722749662819</v>
      </c>
      <c r="E511" s="10">
        <f t="shared" si="19"/>
        <v>-2.5357095704441966E-2</v>
      </c>
      <c r="F511" s="10">
        <f t="shared" si="20"/>
        <v>1.05983852846641E-2</v>
      </c>
      <c r="G511" s="10">
        <f t="shared" si="21"/>
        <v>-1.5320888862379561E-2</v>
      </c>
      <c r="H511" s="7">
        <f t="shared" si="22"/>
        <v>-2.574074074074074</v>
      </c>
      <c r="I511" s="7">
        <f t="shared" si="25"/>
        <v>7.6224368252390137E-2</v>
      </c>
      <c r="J511" s="7">
        <f t="shared" si="26"/>
        <v>-0.42618682677878561</v>
      </c>
    </row>
    <row r="512" spans="1:10" x14ac:dyDescent="0.2">
      <c r="A512" s="7">
        <f t="shared" si="23"/>
        <v>7.7777777777777777</v>
      </c>
      <c r="B512" s="7">
        <v>140</v>
      </c>
      <c r="C512" s="7">
        <f t="shared" si="24"/>
        <v>2.4434609527920612</v>
      </c>
      <c r="D512" s="10">
        <f t="shared" si="18"/>
        <v>-0.39392310120488327</v>
      </c>
      <c r="E512" s="10">
        <f t="shared" si="19"/>
        <v>-2.0521208599540128E-2</v>
      </c>
      <c r="F512" s="10">
        <f t="shared" si="20"/>
        <v>1.2855752193730764E-2</v>
      </c>
      <c r="G512" s="10">
        <f t="shared" si="21"/>
        <v>-1.285575219373079E-2</v>
      </c>
      <c r="H512" s="7">
        <f t="shared" si="22"/>
        <v>-2.5925925925925926</v>
      </c>
      <c r="I512" s="7">
        <f t="shared" si="25"/>
        <v>7.4825795592324371E-2</v>
      </c>
      <c r="J512" s="7">
        <f t="shared" si="26"/>
        <v>-0.41444430980442348</v>
      </c>
    </row>
    <row r="513" spans="1:10" x14ac:dyDescent="0.2">
      <c r="A513" s="7">
        <f t="shared" si="23"/>
        <v>7.833333333333333</v>
      </c>
      <c r="B513" s="7">
        <v>141</v>
      </c>
      <c r="C513" s="7">
        <f t="shared" si="24"/>
        <v>2.4609142453120043</v>
      </c>
      <c r="D513" s="10">
        <f t="shared" si="18"/>
        <v>-0.39125904029352232</v>
      </c>
      <c r="E513" s="10">
        <f t="shared" si="19"/>
        <v>-1.5529142706151361E-2</v>
      </c>
      <c r="F513" s="10">
        <f t="shared" si="20"/>
        <v>1.4862896509547844E-2</v>
      </c>
      <c r="G513" s="10">
        <f t="shared" si="21"/>
        <v>-1.000000000000007E-2</v>
      </c>
      <c r="H513" s="7">
        <f t="shared" si="22"/>
        <v>-2.6111111111111112</v>
      </c>
      <c r="I513" s="7">
        <f t="shared" si="25"/>
        <v>7.3452884089318077E-2</v>
      </c>
      <c r="J513" s="7">
        <f t="shared" si="26"/>
        <v>-0.40192528649012588</v>
      </c>
    </row>
    <row r="514" spans="1:10" x14ac:dyDescent="0.2">
      <c r="A514" s="7">
        <f t="shared" si="23"/>
        <v>7.8888888888888893</v>
      </c>
      <c r="B514" s="7">
        <v>142</v>
      </c>
      <c r="C514" s="7">
        <f t="shared" si="24"/>
        <v>2.4783675378319479</v>
      </c>
      <c r="D514" s="10">
        <f t="shared" si="18"/>
        <v>-0.38811829051039864</v>
      </c>
      <c r="E514" s="10">
        <f t="shared" si="19"/>
        <v>-1.0418890660015837E-2</v>
      </c>
      <c r="F514" s="10">
        <f t="shared" si="20"/>
        <v>1.6580751451100821E-2</v>
      </c>
      <c r="G514" s="10">
        <f t="shared" si="21"/>
        <v>-6.8404028665133851E-3</v>
      </c>
      <c r="H514" s="7">
        <f t="shared" si="22"/>
        <v>-2.6296296296296298</v>
      </c>
      <c r="I514" s="7">
        <f t="shared" si="25"/>
        <v>7.2105162909784679E-2</v>
      </c>
      <c r="J514" s="7">
        <f t="shared" si="26"/>
        <v>-0.38879683258582703</v>
      </c>
    </row>
    <row r="515" spans="1:10" x14ac:dyDescent="0.2">
      <c r="A515" s="7">
        <f t="shared" si="23"/>
        <v>7.9444444444444446</v>
      </c>
      <c r="B515" s="7">
        <v>143</v>
      </c>
      <c r="C515" s="7">
        <f t="shared" si="24"/>
        <v>2.4958208303518914</v>
      </c>
      <c r="D515" s="10">
        <f t="shared" si="18"/>
        <v>-0.38450467837532754</v>
      </c>
      <c r="E515" s="10">
        <f t="shared" si="19"/>
        <v>-5.229344564859407E-3</v>
      </c>
      <c r="F515" s="10">
        <f t="shared" si="20"/>
        <v>1.7975880925983349E-2</v>
      </c>
      <c r="G515" s="10">
        <f t="shared" si="21"/>
        <v>-3.4729635533385524E-3</v>
      </c>
      <c r="H515" s="7">
        <f t="shared" si="22"/>
        <v>-2.6481481481481484</v>
      </c>
      <c r="I515" s="7">
        <f t="shared" si="25"/>
        <v>7.0782169859041344E-2</v>
      </c>
      <c r="J515" s="7">
        <f t="shared" si="26"/>
        <v>-0.37523110556754213</v>
      </c>
    </row>
    <row r="516" spans="1:10" x14ac:dyDescent="0.2">
      <c r="A516" s="7">
        <f t="shared" si="23"/>
        <v>8</v>
      </c>
      <c r="B516" s="7">
        <v>144</v>
      </c>
      <c r="C516" s="7">
        <f t="shared" si="24"/>
        <v>2.5132741228718345</v>
      </c>
      <c r="D516" s="10">
        <f t="shared" si="18"/>
        <v>-0.38042260651806148</v>
      </c>
      <c r="E516" s="10">
        <f t="shared" si="19"/>
        <v>-2.9403562917806879E-17</v>
      </c>
      <c r="F516" s="10">
        <f t="shared" si="20"/>
        <v>1.9021130325903066E-2</v>
      </c>
      <c r="G516" s="10">
        <f t="shared" si="21"/>
        <v>-1.9602375278537921E-17</v>
      </c>
      <c r="H516" s="7">
        <f t="shared" si="22"/>
        <v>-2.6666666666666665</v>
      </c>
      <c r="I516" s="7">
        <f t="shared" si="25"/>
        <v>6.9483451222801543E-2</v>
      </c>
      <c r="J516" s="7">
        <f t="shared" si="26"/>
        <v>-0.36140147619215846</v>
      </c>
    </row>
    <row r="517" spans="1:10" x14ac:dyDescent="0.2">
      <c r="A517" s="7">
        <f t="shared" si="23"/>
        <v>8.0555555555555554</v>
      </c>
      <c r="B517" s="7">
        <v>145</v>
      </c>
      <c r="C517" s="7">
        <f t="shared" si="24"/>
        <v>2.5307274153917776</v>
      </c>
      <c r="D517" s="10">
        <f t="shared" si="18"/>
        <v>-0.37587704831436342</v>
      </c>
      <c r="E517" s="10">
        <f t="shared" si="19"/>
        <v>5.2293445648593489E-3</v>
      </c>
      <c r="F517" s="10">
        <f t="shared" si="20"/>
        <v>1.9696155060244153E-2</v>
      </c>
      <c r="G517" s="10">
        <f t="shared" si="21"/>
        <v>3.4729635533385138E-3</v>
      </c>
      <c r="H517" s="7">
        <f t="shared" si="22"/>
        <v>-2.6851851851851851</v>
      </c>
      <c r="I517" s="7">
        <f t="shared" si="25"/>
        <v>6.8208561611575722E-2</v>
      </c>
      <c r="J517" s="7">
        <f t="shared" si="26"/>
        <v>-0.34747858513592139</v>
      </c>
    </row>
    <row r="518" spans="1:10" x14ac:dyDescent="0.2">
      <c r="A518" s="7">
        <f t="shared" si="23"/>
        <v>8.1111111111111107</v>
      </c>
      <c r="B518" s="7">
        <v>146</v>
      </c>
      <c r="C518" s="7">
        <f t="shared" si="24"/>
        <v>2.5481807079117211</v>
      </c>
      <c r="D518" s="10">
        <f t="shared" si="18"/>
        <v>-0.370873541826715</v>
      </c>
      <c r="E518" s="10">
        <f t="shared" si="19"/>
        <v>1.041889066001578E-2</v>
      </c>
      <c r="F518" s="10">
        <f t="shared" si="20"/>
        <v>1.9987816540381915E-2</v>
      </c>
      <c r="G518" s="10">
        <f t="shared" si="21"/>
        <v>6.8404028665133487E-3</v>
      </c>
      <c r="H518" s="7">
        <f t="shared" si="22"/>
        <v>-2.7037037037037037</v>
      </c>
      <c r="I518" s="7">
        <f t="shared" si="25"/>
        <v>6.6957063807927222E-2</v>
      </c>
      <c r="J518" s="7">
        <f t="shared" si="26"/>
        <v>-0.333626431759804</v>
      </c>
    </row>
    <row r="519" spans="1:10" x14ac:dyDescent="0.2">
      <c r="A519" s="7">
        <f t="shared" si="23"/>
        <v>8.1666666666666661</v>
      </c>
      <c r="B519" s="7">
        <v>147</v>
      </c>
      <c r="C519" s="7">
        <f t="shared" si="24"/>
        <v>2.5656340004316647</v>
      </c>
      <c r="D519" s="10">
        <f t="shared" si="18"/>
        <v>-0.36541818305704032</v>
      </c>
      <c r="E519" s="10">
        <f t="shared" si="19"/>
        <v>1.55291427061513E-2</v>
      </c>
      <c r="F519" s="10">
        <f t="shared" si="20"/>
        <v>1.9890437907365464E-2</v>
      </c>
      <c r="G519" s="10">
        <f t="shared" si="21"/>
        <v>1.0000000000000033E-2</v>
      </c>
      <c r="H519" s="7">
        <f t="shared" si="22"/>
        <v>-2.7222222222222219</v>
      </c>
      <c r="I519" s="7">
        <f t="shared" si="25"/>
        <v>6.5728528616530502E-2</v>
      </c>
      <c r="J519" s="7">
        <f t="shared" si="26"/>
        <v>-0.31999860244352357</v>
      </c>
    </row>
    <row r="520" spans="1:10" x14ac:dyDescent="0.2">
      <c r="A520" s="7">
        <f t="shared" si="23"/>
        <v>8.2222222222222214</v>
      </c>
      <c r="B520" s="7">
        <v>148</v>
      </c>
      <c r="C520" s="7">
        <f t="shared" si="24"/>
        <v>2.5830872929516078</v>
      </c>
      <c r="D520" s="10">
        <f t="shared" si="18"/>
        <v>-0.35951761851966685</v>
      </c>
      <c r="E520" s="10">
        <f t="shared" si="19"/>
        <v>2.0521208599540073E-2</v>
      </c>
      <c r="F520" s="10">
        <f t="shared" si="20"/>
        <v>1.9405914525519929E-2</v>
      </c>
      <c r="G520" s="10">
        <f t="shared" si="21"/>
        <v>1.2855752193730759E-2</v>
      </c>
      <c r="H520" s="7">
        <f t="shared" si="22"/>
        <v>-2.7407407407407405</v>
      </c>
      <c r="I520" s="7">
        <f t="shared" si="25"/>
        <v>6.4522534716980579E-2</v>
      </c>
      <c r="J520" s="7">
        <f t="shared" si="26"/>
        <v>-0.30673474320087607</v>
      </c>
    </row>
    <row r="521" spans="1:10" x14ac:dyDescent="0.2">
      <c r="A521" s="7">
        <f t="shared" si="23"/>
        <v>8.2777777777777786</v>
      </c>
      <c r="B521" s="7">
        <v>149</v>
      </c>
      <c r="C521" s="7">
        <f t="shared" si="24"/>
        <v>2.6005405854715509</v>
      </c>
      <c r="D521" s="10">
        <f t="shared" si="18"/>
        <v>-0.35317903714357085</v>
      </c>
      <c r="E521" s="10">
        <f t="shared" si="19"/>
        <v>2.5357095704441911E-2</v>
      </c>
      <c r="F521" s="10">
        <f t="shared" si="20"/>
        <v>1.854367709133576E-2</v>
      </c>
      <c r="G521" s="10">
        <f t="shared" si="21"/>
        <v>1.5320888862379535E-2</v>
      </c>
      <c r="H521" s="7">
        <f t="shared" si="22"/>
        <v>-2.7592592592592595</v>
      </c>
      <c r="I521" s="7">
        <f t="shared" si="25"/>
        <v>6.3338668519303226E-2</v>
      </c>
      <c r="J521" s="7">
        <f t="shared" si="26"/>
        <v>-0.29395737548541367</v>
      </c>
    </row>
    <row r="522" spans="1:10" x14ac:dyDescent="0.2">
      <c r="A522" s="7">
        <f t="shared" si="23"/>
        <v>8.3333333333333339</v>
      </c>
      <c r="B522" s="7">
        <v>150</v>
      </c>
      <c r="C522" s="7">
        <f t="shared" si="24"/>
        <v>2.6179938779914944</v>
      </c>
      <c r="D522" s="10">
        <f t="shared" si="18"/>
        <v>-0.34641016151377546</v>
      </c>
      <c r="E522" s="10">
        <f t="shared" si="19"/>
        <v>3.0000000000000034E-2</v>
      </c>
      <c r="F522" s="10">
        <f t="shared" si="20"/>
        <v>1.732050807568877E-2</v>
      </c>
      <c r="G522" s="10">
        <f t="shared" si="21"/>
        <v>1.7320508075688787E-2</v>
      </c>
      <c r="H522" s="7">
        <f t="shared" si="22"/>
        <v>-2.7777777777777781</v>
      </c>
      <c r="I522" s="7">
        <f t="shared" si="25"/>
        <v>6.2176524022116292E-2</v>
      </c>
      <c r="J522" s="7">
        <f t="shared" si="26"/>
        <v>-0.28176914536239789</v>
      </c>
    </row>
    <row r="523" spans="1:10" x14ac:dyDescent="0.2">
      <c r="A523" s="7">
        <f t="shared" si="23"/>
        <v>8.3888888888888893</v>
      </c>
      <c r="B523" s="7">
        <v>151</v>
      </c>
      <c r="C523" s="7">
        <f t="shared" si="24"/>
        <v>2.6354471705114375</v>
      </c>
      <c r="D523" s="10">
        <f t="shared" si="18"/>
        <v>-0.33921923846257052</v>
      </c>
      <c r="E523" s="10">
        <f t="shared" si="19"/>
        <v>3.441458618106271E-2</v>
      </c>
      <c r="F523" s="10">
        <f t="shared" si="20"/>
        <v>1.5760215072134452E-2</v>
      </c>
      <c r="G523" s="10">
        <f t="shared" si="21"/>
        <v>1.8793852415718151E-2</v>
      </c>
      <c r="H523" s="7">
        <f t="shared" si="22"/>
        <v>-2.7962962962962963</v>
      </c>
      <c r="I523" s="7">
        <f t="shared" si="25"/>
        <v>6.1035702673393269E-2</v>
      </c>
      <c r="J523" s="7">
        <f t="shared" si="26"/>
        <v>-0.27025058479365527</v>
      </c>
    </row>
    <row r="524" spans="1:10" x14ac:dyDescent="0.2">
      <c r="A524" s="7">
        <f t="shared" si="23"/>
        <v>8.4444444444444446</v>
      </c>
      <c r="B524" s="7">
        <v>152</v>
      </c>
      <c r="C524" s="7">
        <f t="shared" si="24"/>
        <v>2.6529004630313806</v>
      </c>
      <c r="D524" s="10">
        <f t="shared" si="18"/>
        <v>-0.33161502902201684</v>
      </c>
      <c r="E524" s="10">
        <f t="shared" si="19"/>
        <v>3.8567256581192304E-2</v>
      </c>
      <c r="F524" s="10">
        <f t="shared" si="20"/>
        <v>1.3893167409179985E-2</v>
      </c>
      <c r="G524" s="10">
        <f t="shared" si="21"/>
        <v>1.9696155060244153E-2</v>
      </c>
      <c r="H524" s="7">
        <f t="shared" si="22"/>
        <v>-2.8148148148148149</v>
      </c>
      <c r="I524" s="7">
        <f t="shared" si="25"/>
        <v>5.9915813233781756E-2</v>
      </c>
      <c r="J524" s="7">
        <f t="shared" si="26"/>
        <v>-0.25945844997140038</v>
      </c>
    </row>
    <row r="525" spans="1:10" x14ac:dyDescent="0.2">
      <c r="A525" s="7">
        <f t="shared" si="23"/>
        <v>8.5</v>
      </c>
      <c r="B525" s="7">
        <v>153</v>
      </c>
      <c r="C525" s="7">
        <f t="shared" si="24"/>
        <v>2.6703537555513241</v>
      </c>
      <c r="D525" s="10">
        <f t="shared" si="18"/>
        <v>-0.32360679774997902</v>
      </c>
      <c r="E525" s="10">
        <f t="shared" si="19"/>
        <v>4.2426406871192868E-2</v>
      </c>
      <c r="F525" s="10">
        <f t="shared" si="20"/>
        <v>1.1755705045849477E-2</v>
      </c>
      <c r="G525" s="10">
        <f t="shared" si="21"/>
        <v>0.02</v>
      </c>
      <c r="H525" s="7">
        <f t="shared" si="22"/>
        <v>-2.8333333333333335</v>
      </c>
      <c r="I525" s="7">
        <f t="shared" si="25"/>
        <v>5.8816471642429882E-2</v>
      </c>
      <c r="J525" s="7">
        <f t="shared" si="26"/>
        <v>-0.24942468583293667</v>
      </c>
    </row>
    <row r="526" spans="1:10" x14ac:dyDescent="0.2">
      <c r="A526" s="7">
        <f t="shared" si="23"/>
        <v>8.5555555555555554</v>
      </c>
      <c r="B526" s="7">
        <v>154</v>
      </c>
      <c r="C526" s="7">
        <f t="shared" si="24"/>
        <v>2.6878070480712677</v>
      </c>
      <c r="D526" s="10">
        <f t="shared" si="18"/>
        <v>-0.31520430144268874</v>
      </c>
      <c r="E526" s="10">
        <f t="shared" si="19"/>
        <v>4.5962666587138691E-2</v>
      </c>
      <c r="F526" s="10">
        <f t="shared" si="20"/>
        <v>9.3894312557177961E-3</v>
      </c>
      <c r="G526" s="10">
        <f t="shared" si="21"/>
        <v>1.969615506024416E-2</v>
      </c>
      <c r="H526" s="7">
        <f t="shared" si="22"/>
        <v>-2.8518518518518516</v>
      </c>
      <c r="I526" s="7">
        <f t="shared" si="25"/>
        <v>5.7737300885274352E-2</v>
      </c>
      <c r="J526" s="7">
        <f t="shared" si="26"/>
        <v>-0.24015604853958808</v>
      </c>
    </row>
    <row r="527" spans="1:10" x14ac:dyDescent="0.2">
      <c r="A527" s="7">
        <f t="shared" si="23"/>
        <v>8.6111111111111107</v>
      </c>
      <c r="B527" s="7">
        <v>155</v>
      </c>
      <c r="C527" s="7">
        <f t="shared" si="24"/>
        <v>2.7052603405912108</v>
      </c>
      <c r="D527" s="10">
        <f t="shared" si="18"/>
        <v>-0.30641777724759128</v>
      </c>
      <c r="E527" s="10">
        <f t="shared" si="19"/>
        <v>4.9149122657339513E-2</v>
      </c>
      <c r="F527" s="10">
        <f t="shared" si="20"/>
        <v>6.8404028665133834E-3</v>
      </c>
      <c r="G527" s="10">
        <f t="shared" si="21"/>
        <v>1.8793852415718168E-2</v>
      </c>
      <c r="H527" s="7">
        <f t="shared" si="22"/>
        <v>-2.8703703703703702</v>
      </c>
      <c r="I527" s="7">
        <f t="shared" si="25"/>
        <v>5.6677930865745151E-2</v>
      </c>
      <c r="J527" s="7">
        <f t="shared" si="26"/>
        <v>-0.23163439930802021</v>
      </c>
    </row>
    <row r="528" spans="1:10" x14ac:dyDescent="0.2">
      <c r="A528" s="7">
        <f t="shared" si="23"/>
        <v>8.6666666666666661</v>
      </c>
      <c r="B528" s="7">
        <v>156</v>
      </c>
      <c r="C528" s="7">
        <f t="shared" si="24"/>
        <v>2.7227136331111539</v>
      </c>
      <c r="D528" s="10">
        <f t="shared" si="18"/>
        <v>-0.29725793019095786</v>
      </c>
      <c r="E528" s="10">
        <f t="shared" si="19"/>
        <v>5.1961524227066271E-2</v>
      </c>
      <c r="F528" s="10">
        <f t="shared" si="20"/>
        <v>4.1582338163552264E-3</v>
      </c>
      <c r="G528" s="10">
        <f t="shared" si="21"/>
        <v>1.7320508075688808E-2</v>
      </c>
      <c r="H528" s="7">
        <f t="shared" si="22"/>
        <v>-2.8888888888888888</v>
      </c>
      <c r="I528" s="7">
        <f t="shared" si="25"/>
        <v>5.5637998277842812E-2</v>
      </c>
      <c r="J528" s="7">
        <f t="shared" si="26"/>
        <v>-0.22381766407184758</v>
      </c>
    </row>
    <row r="529" spans="1:10" x14ac:dyDescent="0.2">
      <c r="A529" s="7">
        <f t="shared" si="23"/>
        <v>8.7222222222222214</v>
      </c>
      <c r="B529" s="7">
        <v>157</v>
      </c>
      <c r="C529" s="7">
        <f t="shared" si="24"/>
        <v>2.740166925631097</v>
      </c>
      <c r="D529" s="10">
        <f t="shared" si="18"/>
        <v>-0.28773592013546073</v>
      </c>
      <c r="E529" s="10">
        <f t="shared" si="19"/>
        <v>5.4378467222198947E-2</v>
      </c>
      <c r="F529" s="10">
        <f t="shared" si="20"/>
        <v>1.3951294748825783E-3</v>
      </c>
      <c r="G529" s="10">
        <f t="shared" si="21"/>
        <v>1.5320888862379606E-2</v>
      </c>
      <c r="H529" s="7">
        <f t="shared" si="22"/>
        <v>-2.907407407407407</v>
      </c>
      <c r="I529" s="7">
        <f t="shared" si="25"/>
        <v>5.4617146481544254E-2</v>
      </c>
      <c r="J529" s="7">
        <f t="shared" si="26"/>
        <v>-0.2166414345759996</v>
      </c>
    </row>
    <row r="530" spans="1:10" x14ac:dyDescent="0.2">
      <c r="A530" s="7">
        <f t="shared" si="23"/>
        <v>8.7777777777777786</v>
      </c>
      <c r="B530" s="7">
        <v>158</v>
      </c>
      <c r="C530" s="7">
        <f t="shared" si="24"/>
        <v>2.7576202181510405</v>
      </c>
      <c r="D530" s="10">
        <f t="shared" si="18"/>
        <v>-0.27786334818359903</v>
      </c>
      <c r="E530" s="10">
        <f t="shared" si="19"/>
        <v>5.6381557247154462E-2</v>
      </c>
      <c r="F530" s="10">
        <f t="shared" si="20"/>
        <v>-1.3951294748824731E-3</v>
      </c>
      <c r="G530" s="10">
        <f t="shared" si="21"/>
        <v>1.2855752193730845E-2</v>
      </c>
      <c r="H530" s="7">
        <f t="shared" si="22"/>
        <v>-2.925925925925926</v>
      </c>
      <c r="I530" s="7">
        <f t="shared" si="25"/>
        <v>5.3615025380494639E-2</v>
      </c>
      <c r="J530" s="7">
        <f t="shared" si="26"/>
        <v>-0.2100211682175962</v>
      </c>
    </row>
    <row r="531" spans="1:10" x14ac:dyDescent="0.2">
      <c r="A531" s="7">
        <f t="shared" si="23"/>
        <v>8.8333333333333339</v>
      </c>
      <c r="B531" s="7">
        <v>159</v>
      </c>
      <c r="C531" s="7">
        <f t="shared" si="24"/>
        <v>2.7750735106709841</v>
      </c>
      <c r="D531" s="10">
        <f t="shared" si="18"/>
        <v>-0.26765224254354325</v>
      </c>
      <c r="E531" s="10">
        <f t="shared" si="19"/>
        <v>5.7955549577344091E-2</v>
      </c>
      <c r="F531" s="10">
        <f t="shared" si="20"/>
        <v>-4.1582338163551934E-3</v>
      </c>
      <c r="G531" s="10">
        <f t="shared" si="21"/>
        <v>1.0000000000000009E-2</v>
      </c>
      <c r="H531" s="7">
        <f t="shared" si="22"/>
        <v>-2.9444444444444446</v>
      </c>
      <c r="I531" s="7">
        <f t="shared" si="25"/>
        <v>5.263129130194371E-2</v>
      </c>
      <c r="J531" s="7">
        <f t="shared" si="26"/>
        <v>-0.20385492678255435</v>
      </c>
    </row>
    <row r="532" spans="1:10" x14ac:dyDescent="0.2">
      <c r="A532" s="7">
        <f t="shared" si="23"/>
        <v>8.8888888888888893</v>
      </c>
      <c r="B532" s="7">
        <v>160</v>
      </c>
      <c r="C532" s="7">
        <f t="shared" si="24"/>
        <v>2.7925268031909272</v>
      </c>
      <c r="D532" s="10">
        <f t="shared" si="18"/>
        <v>-0.25711504387461587</v>
      </c>
      <c r="E532" s="10">
        <f t="shared" si="19"/>
        <v>5.9088465180732477E-2</v>
      </c>
      <c r="F532" s="10">
        <f t="shared" si="20"/>
        <v>-6.8404028665133513E-3</v>
      </c>
      <c r="G532" s="10">
        <f t="shared" si="21"/>
        <v>6.8404028665133877E-3</v>
      </c>
      <c r="H532" s="7">
        <f t="shared" si="22"/>
        <v>-2.9629629629629632</v>
      </c>
      <c r="I532" s="7">
        <f t="shared" si="25"/>
        <v>5.1665606878884579E-2</v>
      </c>
      <c r="J532" s="7">
        <f t="shared" si="26"/>
        <v>-0.19802657869388338</v>
      </c>
    </row>
    <row r="533" spans="1:10" x14ac:dyDescent="0.2">
      <c r="A533" s="7">
        <f t="shared" si="23"/>
        <v>8.9444444444444446</v>
      </c>
      <c r="B533" s="7">
        <v>161</v>
      </c>
      <c r="C533" s="7">
        <f t="shared" si="24"/>
        <v>2.8099800957108703</v>
      </c>
      <c r="D533" s="10">
        <f t="shared" si="18"/>
        <v>-0.24626459013026356</v>
      </c>
      <c r="E533" s="10">
        <f t="shared" si="19"/>
        <v>5.9771681885504718E-2</v>
      </c>
      <c r="F533" s="10">
        <f t="shared" si="20"/>
        <v>-9.3894312557177648E-3</v>
      </c>
      <c r="G533" s="10">
        <f t="shared" si="21"/>
        <v>3.4729635533386951E-3</v>
      </c>
      <c r="H533" s="7">
        <f t="shared" si="22"/>
        <v>-2.9814814814814814</v>
      </c>
      <c r="I533" s="7">
        <f t="shared" si="25"/>
        <v>5.0717640934355469E-2</v>
      </c>
      <c r="J533" s="7">
        <f t="shared" si="26"/>
        <v>-0.19240937594713789</v>
      </c>
    </row>
    <row r="534" spans="1:10" x14ac:dyDescent="0.2">
      <c r="A534" s="7">
        <f t="shared" si="23"/>
        <v>9</v>
      </c>
      <c r="B534" s="7">
        <v>162</v>
      </c>
      <c r="C534" s="7">
        <f t="shared" si="24"/>
        <v>2.8274333882308138</v>
      </c>
      <c r="D534" s="10">
        <f t="shared" si="18"/>
        <v>-0.23511410091698937</v>
      </c>
      <c r="E534" s="10">
        <f t="shared" si="19"/>
        <v>0.06</v>
      </c>
      <c r="F534" s="10">
        <f t="shared" si="20"/>
        <v>-1.1755705045849449E-2</v>
      </c>
      <c r="G534" s="10">
        <f t="shared" si="21"/>
        <v>2.2052672188355161E-17</v>
      </c>
      <c r="H534" s="7">
        <f t="shared" si="22"/>
        <v>-3</v>
      </c>
      <c r="I534" s="7">
        <f t="shared" si="25"/>
        <v>4.9787068367863944E-2</v>
      </c>
      <c r="J534" s="7">
        <f t="shared" si="26"/>
        <v>-0.18686980596283878</v>
      </c>
    </row>
    <row r="535" spans="1:10" x14ac:dyDescent="0.2">
      <c r="A535" s="7">
        <f t="shared" si="23"/>
        <v>9.0555555555555554</v>
      </c>
      <c r="B535" s="7">
        <v>163</v>
      </c>
      <c r="C535" s="7">
        <f t="shared" si="24"/>
        <v>2.8448866807507569</v>
      </c>
      <c r="D535" s="10">
        <f t="shared" si="18"/>
        <v>-0.22367716138829896</v>
      </c>
      <c r="E535" s="10">
        <f t="shared" si="19"/>
        <v>5.9771681885504732E-2</v>
      </c>
      <c r="F535" s="10">
        <f t="shared" si="20"/>
        <v>-1.389316740917991E-2</v>
      </c>
      <c r="G535" s="10">
        <f t="shared" si="21"/>
        <v>-3.472963553338581E-3</v>
      </c>
      <c r="H535" s="7">
        <f t="shared" si="22"/>
        <v>-3.0185185185185186</v>
      </c>
      <c r="I535" s="7">
        <f t="shared" si="25"/>
        <v>4.8873570043895399E-2</v>
      </c>
      <c r="J535" s="7">
        <f t="shared" si="26"/>
        <v>-0.1812716104653127</v>
      </c>
    </row>
    <row r="536" spans="1:10" x14ac:dyDescent="0.2">
      <c r="A536" s="7">
        <f t="shared" si="23"/>
        <v>9.1111111111111107</v>
      </c>
      <c r="B536" s="7">
        <v>164</v>
      </c>
      <c r="C536" s="7">
        <f t="shared" si="24"/>
        <v>2.8623399732707</v>
      </c>
      <c r="D536" s="10">
        <f t="shared" si="18"/>
        <v>-0.21196770569328233</v>
      </c>
      <c r="E536" s="10">
        <f t="shared" si="19"/>
        <v>5.9088465180732505E-2</v>
      </c>
      <c r="F536" s="10">
        <f t="shared" si="20"/>
        <v>-1.576021507213439E-2</v>
      </c>
      <c r="G536" s="10">
        <f t="shared" si="21"/>
        <v>-6.8404028665132802E-3</v>
      </c>
      <c r="H536" s="7">
        <f t="shared" si="22"/>
        <v>-3.0370370370370368</v>
      </c>
      <c r="I536" s="7">
        <f t="shared" si="25"/>
        <v>4.7976832682466934E-2</v>
      </c>
      <c r="J536" s="7">
        <f t="shared" si="26"/>
        <v>-0.17547985845119746</v>
      </c>
    </row>
    <row r="537" spans="1:10" x14ac:dyDescent="0.2">
      <c r="A537" s="7">
        <f t="shared" si="23"/>
        <v>9.1666666666666661</v>
      </c>
      <c r="B537" s="7">
        <v>165</v>
      </c>
      <c r="C537" s="7">
        <f t="shared" si="24"/>
        <v>2.8797932657906435</v>
      </c>
      <c r="D537" s="10">
        <f t="shared" si="18"/>
        <v>-0.20000000000000018</v>
      </c>
      <c r="E537" s="10">
        <f t="shared" si="19"/>
        <v>5.7955549577344112E-2</v>
      </c>
      <c r="F537" s="10">
        <f t="shared" si="20"/>
        <v>-1.7320508075688752E-2</v>
      </c>
      <c r="G537" s="10">
        <f t="shared" si="21"/>
        <v>-9.9999999999999707E-3</v>
      </c>
      <c r="H537" s="7">
        <f t="shared" si="22"/>
        <v>-3.0555555555555554</v>
      </c>
      <c r="I537" s="7">
        <f t="shared" si="25"/>
        <v>4.7096548751689407E-2</v>
      </c>
      <c r="J537" s="7">
        <f t="shared" si="26"/>
        <v>-0.16936495849834479</v>
      </c>
    </row>
    <row r="538" spans="1:10" x14ac:dyDescent="0.2">
      <c r="A538" s="7">
        <f t="shared" si="23"/>
        <v>9.2222222222222214</v>
      </c>
      <c r="B538" s="7">
        <v>166</v>
      </c>
      <c r="C538" s="7">
        <f t="shared" si="24"/>
        <v>2.8972465583105871</v>
      </c>
      <c r="D538" s="10">
        <f t="shared" si="18"/>
        <v>-0.18778862511435634</v>
      </c>
      <c r="E538" s="10">
        <f t="shared" si="19"/>
        <v>5.6381557247154483E-2</v>
      </c>
      <c r="F538" s="10">
        <f t="shared" si="20"/>
        <v>-1.8543677091335746E-2</v>
      </c>
      <c r="G538" s="10">
        <f t="shared" si="21"/>
        <v>-1.2855752193730812E-2</v>
      </c>
      <c r="H538" s="7">
        <f t="shared" si="22"/>
        <v>-3.074074074074074</v>
      </c>
      <c r="I538" s="7">
        <f t="shared" si="25"/>
        <v>4.6232416362300903E-2</v>
      </c>
      <c r="J538" s="7">
        <f t="shared" si="26"/>
        <v>-0.16280649715226841</v>
      </c>
    </row>
    <row r="539" spans="1:10" x14ac:dyDescent="0.2">
      <c r="A539" s="7">
        <f t="shared" si="23"/>
        <v>9.2777777777777786</v>
      </c>
      <c r="B539" s="7">
        <v>167</v>
      </c>
      <c r="C539" s="7">
        <f t="shared" si="24"/>
        <v>2.9146998508305306</v>
      </c>
      <c r="D539" s="10">
        <f t="shared" si="18"/>
        <v>-0.17534845871563082</v>
      </c>
      <c r="E539" s="10">
        <f t="shared" si="19"/>
        <v>5.4378467222198981E-2</v>
      </c>
      <c r="F539" s="10">
        <f t="shared" si="20"/>
        <v>-1.940591452551994E-2</v>
      </c>
      <c r="G539" s="10">
        <f t="shared" si="21"/>
        <v>-1.5320888862379579E-2</v>
      </c>
      <c r="H539" s="7">
        <f t="shared" si="22"/>
        <v>-3.092592592592593</v>
      </c>
      <c r="I539" s="7">
        <f t="shared" si="25"/>
        <v>4.538413916413514E-2</v>
      </c>
      <c r="J539" s="7">
        <f t="shared" si="26"/>
        <v>-0.15569679488133137</v>
      </c>
    </row>
    <row r="540" spans="1:10" x14ac:dyDescent="0.2">
      <c r="A540" s="7">
        <f t="shared" si="23"/>
        <v>9.3333333333333339</v>
      </c>
      <c r="B540" s="7">
        <v>168</v>
      </c>
      <c r="C540" s="7">
        <f t="shared" si="24"/>
        <v>2.9321531433504737</v>
      </c>
      <c r="D540" s="10">
        <f t="shared" si="18"/>
        <v>-0.16269465723032006</v>
      </c>
      <c r="E540" s="10">
        <f t="shared" si="19"/>
        <v>5.1961524227066298E-2</v>
      </c>
      <c r="F540" s="10">
        <f t="shared" si="20"/>
        <v>-1.9890437907365468E-2</v>
      </c>
      <c r="G540" s="10">
        <f t="shared" si="21"/>
        <v>-1.7320508075688787E-2</v>
      </c>
      <c r="H540" s="7">
        <f t="shared" si="22"/>
        <v>-3.1111111111111112</v>
      </c>
      <c r="I540" s="7">
        <f t="shared" si="25"/>
        <v>4.4551426244489691E-2</v>
      </c>
      <c r="J540" s="7">
        <f t="shared" si="26"/>
        <v>-0.14794407898630801</v>
      </c>
    </row>
    <row r="541" spans="1:10" x14ac:dyDescent="0.2">
      <c r="A541" s="7">
        <f t="shared" si="23"/>
        <v>9.3888888888888893</v>
      </c>
      <c r="B541" s="7">
        <v>169</v>
      </c>
      <c r="C541" s="7">
        <f t="shared" si="24"/>
        <v>2.9496064358704168</v>
      </c>
      <c r="D541" s="10">
        <f t="shared" si="18"/>
        <v>-0.14984263736636494</v>
      </c>
      <c r="E541" s="10">
        <f t="shared" si="19"/>
        <v>4.9149122657339547E-2</v>
      </c>
      <c r="F541" s="10">
        <f t="shared" si="20"/>
        <v>-1.9987816540381915E-2</v>
      </c>
      <c r="G541" s="10">
        <f t="shared" si="21"/>
        <v>-1.8793852415718151E-2</v>
      </c>
      <c r="H541" s="7">
        <f t="shared" si="22"/>
        <v>-3.1296296296296298</v>
      </c>
      <c r="I541" s="7">
        <f t="shared" si="25"/>
        <v>4.3733992028358606E-2</v>
      </c>
      <c r="J541" s="7">
        <f t="shared" si="26"/>
        <v>-0.13947518366512546</v>
      </c>
    </row>
    <row r="542" spans="1:10" x14ac:dyDescent="0.2">
      <c r="A542" s="7">
        <f t="shared" si="23"/>
        <v>9.4444444444444446</v>
      </c>
      <c r="B542" s="7">
        <v>170</v>
      </c>
      <c r="C542" s="7">
        <f t="shared" si="24"/>
        <v>2.9670597283903604</v>
      </c>
      <c r="D542" s="10">
        <f t="shared" si="18"/>
        <v>-0.13680805733026744</v>
      </c>
      <c r="E542" s="10">
        <f t="shared" si="19"/>
        <v>4.5962666587138663E-2</v>
      </c>
      <c r="F542" s="10">
        <f t="shared" si="20"/>
        <v>-1.969615506024416E-2</v>
      </c>
      <c r="G542" s="10">
        <f t="shared" si="21"/>
        <v>-1.9696155060244164E-2</v>
      </c>
      <c r="H542" s="7">
        <f t="shared" si="22"/>
        <v>-3.1481481481481484</v>
      </c>
      <c r="I542" s="7">
        <f t="shared" si="25"/>
        <v>4.2931556180496024E-2</v>
      </c>
      <c r="J542" s="7">
        <f t="shared" si="26"/>
        <v>-0.13023770086361711</v>
      </c>
    </row>
    <row r="543" spans="1:10" x14ac:dyDescent="0.2">
      <c r="A543" s="7">
        <f t="shared" si="23"/>
        <v>9.5</v>
      </c>
      <c r="B543" s="7">
        <v>171</v>
      </c>
      <c r="C543" s="7">
        <f t="shared" si="24"/>
        <v>2.9845130209103035</v>
      </c>
      <c r="D543" s="10">
        <f t="shared" si="18"/>
        <v>-0.12360679774997906</v>
      </c>
      <c r="E543" s="10">
        <f t="shared" si="19"/>
        <v>4.2426406871192909E-2</v>
      </c>
      <c r="F543" s="10">
        <f t="shared" si="20"/>
        <v>-1.9021130325903076E-2</v>
      </c>
      <c r="G543" s="10">
        <f t="shared" si="21"/>
        <v>-0.02</v>
      </c>
      <c r="H543" s="7">
        <f t="shared" si="22"/>
        <v>-3.1666666666666665</v>
      </c>
      <c r="I543" s="7">
        <f t="shared" si="25"/>
        <v>4.2143843509276406E-2</v>
      </c>
      <c r="J543" s="7">
        <f t="shared" si="26"/>
        <v>-0.12020152120468923</v>
      </c>
    </row>
    <row r="544" spans="1:10" x14ac:dyDescent="0.2">
      <c r="A544" s="7">
        <f t="shared" si="23"/>
        <v>9.5555555555555554</v>
      </c>
      <c r="B544" s="7">
        <v>172</v>
      </c>
      <c r="C544" s="7">
        <f t="shared" si="24"/>
        <v>3.0019663134302466</v>
      </c>
      <c r="D544" s="10">
        <f t="shared" si="18"/>
        <v>-0.11025494232679992</v>
      </c>
      <c r="E544" s="10">
        <f t="shared" si="19"/>
        <v>3.8567256581192436E-2</v>
      </c>
      <c r="F544" s="10">
        <f t="shared" si="20"/>
        <v>-1.7975880925983363E-2</v>
      </c>
      <c r="G544" s="10">
        <f t="shared" si="21"/>
        <v>-1.9696155060244171E-2</v>
      </c>
      <c r="H544" s="7">
        <f t="shared" si="22"/>
        <v>-3.1851851851851851</v>
      </c>
      <c r="I544" s="7">
        <f t="shared" si="25"/>
        <v>4.1370583872318831E-2</v>
      </c>
      <c r="J544" s="7">
        <f t="shared" si="26"/>
        <v>-0.109359721731835</v>
      </c>
    </row>
    <row r="545" spans="1:10" x14ac:dyDescent="0.2">
      <c r="A545" s="7">
        <f t="shared" si="23"/>
        <v>9.6111111111111107</v>
      </c>
      <c r="B545" s="7">
        <v>173</v>
      </c>
      <c r="C545" s="7">
        <f t="shared" si="24"/>
        <v>3.0194196059501901</v>
      </c>
      <c r="D545" s="10">
        <f t="shared" si="18"/>
        <v>-9.676875823986715E-2</v>
      </c>
      <c r="E545" s="10">
        <f t="shared" si="19"/>
        <v>3.4414586181062759E-2</v>
      </c>
      <c r="F545" s="10">
        <f t="shared" si="20"/>
        <v>-1.6580751451100838E-2</v>
      </c>
      <c r="G545" s="10">
        <f t="shared" si="21"/>
        <v>-1.8793852415718168E-2</v>
      </c>
      <c r="H545" s="7">
        <f t="shared" si="22"/>
        <v>-3.2037037037037037</v>
      </c>
      <c r="I545" s="7">
        <f t="shared" si="25"/>
        <v>4.061151208384299E-2</v>
      </c>
      <c r="J545" s="7">
        <f t="shared" si="26"/>
        <v>-9.7728775925623401E-2</v>
      </c>
    </row>
    <row r="546" spans="1:10" x14ac:dyDescent="0.2">
      <c r="A546" s="7">
        <f t="shared" si="23"/>
        <v>9.6666666666666661</v>
      </c>
      <c r="B546" s="7">
        <v>174</v>
      </c>
      <c r="C546" s="7">
        <f t="shared" si="24"/>
        <v>3.0368728984701332</v>
      </c>
      <c r="D546" s="10">
        <f t="shared" si="18"/>
        <v>-8.3164676327103948E-2</v>
      </c>
      <c r="E546" s="10">
        <f t="shared" si="19"/>
        <v>3.0000000000000093E-2</v>
      </c>
      <c r="F546" s="10">
        <f t="shared" si="20"/>
        <v>-1.4862896509547915E-2</v>
      </c>
      <c r="G546" s="10">
        <f t="shared" si="21"/>
        <v>-1.7320508075688808E-2</v>
      </c>
      <c r="H546" s="7">
        <f t="shared" si="22"/>
        <v>-3.2222222222222219</v>
      </c>
      <c r="I546" s="7">
        <f t="shared" si="25"/>
        <v>3.9866367823724949E-2</v>
      </c>
      <c r="J546" s="7">
        <f t="shared" si="26"/>
        <v>-8.5348080912340585E-2</v>
      </c>
    </row>
    <row r="547" spans="1:10" x14ac:dyDescent="0.2">
      <c r="A547" s="7">
        <f t="shared" si="23"/>
        <v>9.7222222222222214</v>
      </c>
      <c r="B547" s="7">
        <v>175</v>
      </c>
      <c r="C547" s="7">
        <f t="shared" si="24"/>
        <v>3.0543261909900763</v>
      </c>
      <c r="D547" s="10">
        <f t="shared" si="18"/>
        <v>-6.9459271066772507E-2</v>
      </c>
      <c r="E547" s="10">
        <f t="shared" si="19"/>
        <v>2.535709570444207E-2</v>
      </c>
      <c r="F547" s="10">
        <f t="shared" si="20"/>
        <v>-1.2855752193730844E-2</v>
      </c>
      <c r="G547" s="10">
        <f t="shared" si="21"/>
        <v>-1.532088886237961E-2</v>
      </c>
      <c r="H547" s="7">
        <f t="shared" si="22"/>
        <v>-3.2407407407407405</v>
      </c>
      <c r="I547" s="7">
        <f t="shared" si="25"/>
        <v>3.913489554822152E-2</v>
      </c>
      <c r="J547" s="7">
        <f t="shared" si="26"/>
        <v>-7.2278816418440889E-2</v>
      </c>
    </row>
    <row r="548" spans="1:10" x14ac:dyDescent="0.2">
      <c r="A548" s="7">
        <f t="shared" si="23"/>
        <v>9.7777777777777786</v>
      </c>
      <c r="B548" s="7">
        <v>176</v>
      </c>
      <c r="C548" s="7">
        <f t="shared" si="24"/>
        <v>3.0717794835100198</v>
      </c>
      <c r="D548" s="10">
        <f t="shared" si="18"/>
        <v>-5.5669240384026354E-2</v>
      </c>
      <c r="E548" s="10">
        <f t="shared" si="19"/>
        <v>2.0521208599540135E-2</v>
      </c>
      <c r="F548" s="10">
        <f t="shared" si="20"/>
        <v>-1.0598385284664129E-2</v>
      </c>
      <c r="G548" s="10">
        <f t="shared" si="21"/>
        <v>-1.2855752193730792E-2</v>
      </c>
      <c r="H548" s="7">
        <f t="shared" si="22"/>
        <v>-3.2592592592592595</v>
      </c>
      <c r="I548" s="7">
        <f t="shared" si="25"/>
        <v>3.8416844402332791E-2</v>
      </c>
      <c r="J548" s="7">
        <f t="shared" si="26"/>
        <v>-5.8602169262881143E-2</v>
      </c>
    </row>
    <row r="549" spans="1:10" x14ac:dyDescent="0.2">
      <c r="A549" s="7">
        <f t="shared" si="23"/>
        <v>9.8333333333333339</v>
      </c>
      <c r="B549" s="7">
        <v>177</v>
      </c>
      <c r="C549" s="7">
        <f t="shared" si="24"/>
        <v>3.0892327760299634</v>
      </c>
      <c r="D549" s="10">
        <f t="shared" si="18"/>
        <v>-4.1811385307061369E-2</v>
      </c>
      <c r="E549" s="10">
        <f t="shared" si="19"/>
        <v>1.5529142706151263E-2</v>
      </c>
      <c r="F549" s="10">
        <f t="shared" si="20"/>
        <v>-8.1347328615159996E-3</v>
      </c>
      <c r="G549" s="10">
        <f t="shared" si="21"/>
        <v>-1.0000000000000011E-2</v>
      </c>
      <c r="H549" s="7">
        <f t="shared" si="22"/>
        <v>-3.2777777777777781</v>
      </c>
      <c r="I549" s="7">
        <f t="shared" si="25"/>
        <v>3.7711968133772596E-2</v>
      </c>
      <c r="J549" s="7">
        <f t="shared" si="26"/>
        <v>-4.4416975462426109E-2</v>
      </c>
    </row>
    <row r="550" spans="1:10" x14ac:dyDescent="0.2">
      <c r="A550" s="7">
        <f t="shared" si="23"/>
        <v>9.8888888888888893</v>
      </c>
      <c r="B550" s="7">
        <v>178</v>
      </c>
      <c r="C550" s="7">
        <f t="shared" si="24"/>
        <v>3.1066860685499069</v>
      </c>
      <c r="D550" s="10">
        <f t="shared" si="18"/>
        <v>-2.7902589497649906E-2</v>
      </c>
      <c r="E550" s="10">
        <f t="shared" si="19"/>
        <v>1.041889066001574E-2</v>
      </c>
      <c r="F550" s="10">
        <f t="shared" si="20"/>
        <v>-5.5127471163399422E-3</v>
      </c>
      <c r="G550" s="10">
        <f t="shared" si="21"/>
        <v>-6.8404028665133235E-3</v>
      </c>
      <c r="H550" s="7">
        <f t="shared" si="22"/>
        <v>-3.2962962962962963</v>
      </c>
      <c r="I550" s="7">
        <f t="shared" si="25"/>
        <v>3.7020025008517359E-2</v>
      </c>
      <c r="J550" s="7">
        <f t="shared" si="26"/>
        <v>-2.9836848820487434E-2</v>
      </c>
    </row>
    <row r="551" spans="1:10" x14ac:dyDescent="0.2">
      <c r="A551" s="7">
        <f t="shared" si="23"/>
        <v>9.9444444444444446</v>
      </c>
      <c r="B551" s="7">
        <v>179</v>
      </c>
      <c r="C551" s="7">
        <f t="shared" si="24"/>
        <v>3.12413936106985</v>
      </c>
      <c r="D551" s="10">
        <f t="shared" si="18"/>
        <v>-1.395979868100033E-2</v>
      </c>
      <c r="E551" s="10">
        <f t="shared" si="19"/>
        <v>5.2293445648594148E-3</v>
      </c>
      <c r="F551" s="10">
        <f t="shared" si="20"/>
        <v>-2.7834620192012972E-3</v>
      </c>
      <c r="G551" s="10">
        <f t="shared" si="21"/>
        <v>-3.4729635533385572E-3</v>
      </c>
      <c r="H551" s="7">
        <f t="shared" si="22"/>
        <v>-3.3148148148148149</v>
      </c>
      <c r="I551" s="7">
        <f t="shared" si="25"/>
        <v>3.6340777727904582E-2</v>
      </c>
      <c r="J551" s="7">
        <f t="shared" si="26"/>
        <v>-1.498687968868077E-2</v>
      </c>
    </row>
    <row r="552" spans="1:10" x14ac:dyDescent="0.2">
      <c r="A552" s="7">
        <f t="shared" si="23"/>
        <v>10</v>
      </c>
      <c r="B552" s="7">
        <v>180</v>
      </c>
      <c r="C552" s="7">
        <f t="shared" si="24"/>
        <v>3.1415926535897931</v>
      </c>
      <c r="D552" s="10">
        <f t="shared" si="18"/>
        <v>-9.8011876392689601E-17</v>
      </c>
      <c r="E552" s="10">
        <f t="shared" si="19"/>
        <v>3.67544536472586E-17</v>
      </c>
      <c r="F552" s="10">
        <f t="shared" si="20"/>
        <v>-1.9602375278537921E-17</v>
      </c>
      <c r="G552" s="10">
        <f t="shared" si="21"/>
        <v>-2.45029690981724E-17</v>
      </c>
      <c r="H552" s="7">
        <f t="shared" si="22"/>
        <v>-3.3333333333333335</v>
      </c>
      <c r="I552" s="7">
        <f t="shared" si="25"/>
        <v>3.5673993347252395E-2</v>
      </c>
      <c r="J552" s="7">
        <f t="shared" si="26"/>
        <v>-1.0536276712214132E-16</v>
      </c>
    </row>
    <row r="553" spans="1:10" x14ac:dyDescent="0.2">
      <c r="A553" s="7">
        <f t="shared" si="23"/>
        <v>10.055555555555555</v>
      </c>
      <c r="B553" s="7">
        <v>181</v>
      </c>
      <c r="C553" s="7">
        <f t="shared" si="24"/>
        <v>3.1590459461097362</v>
      </c>
      <c r="D553" s="10">
        <f t="shared" si="18"/>
        <v>1.3959798681000134E-2</v>
      </c>
      <c r="E553" s="10">
        <f t="shared" si="19"/>
        <v>-5.2293445648593419E-3</v>
      </c>
      <c r="F553" s="10">
        <f t="shared" si="20"/>
        <v>2.7834620192012582E-3</v>
      </c>
      <c r="G553" s="10">
        <f t="shared" si="21"/>
        <v>3.472963553338509E-3</v>
      </c>
      <c r="H553" s="7">
        <f t="shared" si="22"/>
        <v>-3.3518518518518516</v>
      </c>
      <c r="I553" s="7">
        <f t="shared" si="25"/>
        <v>3.5019443195972264E-2</v>
      </c>
      <c r="J553" s="7">
        <f t="shared" si="26"/>
        <v>1.4986879688680559E-2</v>
      </c>
    </row>
    <row r="554" spans="1:10" x14ac:dyDescent="0.2">
      <c r="A554" s="7">
        <f t="shared" si="23"/>
        <v>10.111111111111111</v>
      </c>
      <c r="B554" s="7">
        <v>182</v>
      </c>
      <c r="C554" s="7">
        <f t="shared" si="24"/>
        <v>3.1764992386296798</v>
      </c>
      <c r="D554" s="10">
        <f t="shared" si="18"/>
        <v>2.7902589497650062E-2</v>
      </c>
      <c r="E554" s="10">
        <f t="shared" si="19"/>
        <v>-1.0418890660015773E-2</v>
      </c>
      <c r="F554" s="10">
        <f t="shared" si="20"/>
        <v>5.5127471163399725E-3</v>
      </c>
      <c r="G554" s="10">
        <f t="shared" si="21"/>
        <v>6.8404028665133444E-3</v>
      </c>
      <c r="H554" s="7">
        <f t="shared" si="22"/>
        <v>-3.3703703703703702</v>
      </c>
      <c r="I554" s="7">
        <f t="shared" si="25"/>
        <v>3.4376902799147437E-2</v>
      </c>
      <c r="J554" s="7">
        <f t="shared" si="26"/>
        <v>2.9836848820487601E-2</v>
      </c>
    </row>
    <row r="555" spans="1:10" x14ac:dyDescent="0.2">
      <c r="A555" s="7">
        <f t="shared" si="23"/>
        <v>10.166666666666666</v>
      </c>
      <c r="B555" s="7">
        <v>183</v>
      </c>
      <c r="C555" s="7">
        <f t="shared" si="24"/>
        <v>3.1939525311496229</v>
      </c>
      <c r="D555" s="10">
        <f t="shared" si="18"/>
        <v>4.1811385307061175E-2</v>
      </c>
      <c r="E555" s="10">
        <f t="shared" si="19"/>
        <v>-1.5529142706151191E-2</v>
      </c>
      <c r="F555" s="10">
        <f t="shared" si="20"/>
        <v>8.1347328615159649E-3</v>
      </c>
      <c r="G555" s="10">
        <f t="shared" si="21"/>
        <v>9.9999999999999672E-3</v>
      </c>
      <c r="H555" s="7">
        <f t="shared" si="22"/>
        <v>-3.3888888888888888</v>
      </c>
      <c r="I555" s="7">
        <f t="shared" si="25"/>
        <v>3.3746151800550364E-2</v>
      </c>
      <c r="J555" s="7">
        <f t="shared" si="26"/>
        <v>4.4416975462425914E-2</v>
      </c>
    </row>
    <row r="556" spans="1:10" x14ac:dyDescent="0.2">
      <c r="A556" s="7">
        <f t="shared" si="23"/>
        <v>10.222222222222221</v>
      </c>
      <c r="B556" s="7">
        <v>184</v>
      </c>
      <c r="C556" s="7">
        <f t="shared" si="24"/>
        <v>3.211405823669566</v>
      </c>
      <c r="D556" s="10">
        <f t="shared" si="18"/>
        <v>5.5669240384025813E-2</v>
      </c>
      <c r="E556" s="10">
        <f t="shared" si="19"/>
        <v>-2.0521208599540066E-2</v>
      </c>
      <c r="F556" s="10">
        <f t="shared" si="20"/>
        <v>1.0598385284664035E-2</v>
      </c>
      <c r="G556" s="10">
        <f t="shared" si="21"/>
        <v>1.2855752193730757E-2</v>
      </c>
      <c r="H556" s="7">
        <f t="shared" si="22"/>
        <v>-3.407407407407407</v>
      </c>
      <c r="I556" s="7">
        <f t="shared" si="25"/>
        <v>3.3126973887072572E-2</v>
      </c>
      <c r="J556" s="7">
        <f t="shared" si="26"/>
        <v>5.8602169262880546E-2</v>
      </c>
    </row>
    <row r="557" spans="1:10" x14ac:dyDescent="0.2">
      <c r="A557" s="7">
        <f t="shared" si="23"/>
        <v>10.277777777777779</v>
      </c>
      <c r="B557" s="7">
        <v>185</v>
      </c>
      <c r="C557" s="7">
        <f t="shared" si="24"/>
        <v>3.2288591161895095</v>
      </c>
      <c r="D557" s="10">
        <f t="shared" si="18"/>
        <v>6.9459271066771966E-2</v>
      </c>
      <c r="E557" s="10">
        <f t="shared" si="19"/>
        <v>-2.5357095704442001E-2</v>
      </c>
      <c r="F557" s="10">
        <f t="shared" si="20"/>
        <v>1.2855752193730759E-2</v>
      </c>
      <c r="G557" s="10">
        <f t="shared" si="21"/>
        <v>1.5320888862379579E-2</v>
      </c>
      <c r="H557" s="7">
        <f t="shared" si="22"/>
        <v>-3.425925925925926</v>
      </c>
      <c r="I557" s="7">
        <f t="shared" si="25"/>
        <v>3.2519156714540996E-2</v>
      </c>
      <c r="J557" s="7">
        <f t="shared" si="26"/>
        <v>7.2278816418440306E-2</v>
      </c>
    </row>
    <row r="558" spans="1:10" x14ac:dyDescent="0.2">
      <c r="A558" s="7">
        <f t="shared" si="23"/>
        <v>10.333333333333334</v>
      </c>
      <c r="B558" s="7">
        <v>186</v>
      </c>
      <c r="C558" s="7">
        <f t="shared" si="24"/>
        <v>3.2463124087094526</v>
      </c>
      <c r="D558" s="10">
        <f t="shared" si="18"/>
        <v>8.3164676327103407E-2</v>
      </c>
      <c r="E558" s="10">
        <f t="shared" si="19"/>
        <v>-2.9999999999999936E-2</v>
      </c>
      <c r="F558" s="10">
        <f t="shared" si="20"/>
        <v>1.486289650954784E-2</v>
      </c>
      <c r="G558" s="10">
        <f t="shared" si="21"/>
        <v>1.7320508075688749E-2</v>
      </c>
      <c r="H558" s="7">
        <f t="shared" si="22"/>
        <v>-3.4444444444444446</v>
      </c>
      <c r="I558" s="7">
        <f t="shared" si="25"/>
        <v>3.1922491834895698E-2</v>
      </c>
      <c r="J558" s="7">
        <f t="shared" si="26"/>
        <v>8.5348080912340057E-2</v>
      </c>
    </row>
    <row r="559" spans="1:10" x14ac:dyDescent="0.2">
      <c r="A559" s="7">
        <f t="shared" si="23"/>
        <v>10.388888888888889</v>
      </c>
      <c r="B559" s="7">
        <v>187</v>
      </c>
      <c r="C559" s="7">
        <f t="shared" si="24"/>
        <v>3.2637657012293966</v>
      </c>
      <c r="D559" s="10">
        <f t="shared" si="18"/>
        <v>9.6768758239867303E-2</v>
      </c>
      <c r="E559" s="10">
        <f t="shared" si="19"/>
        <v>-3.4414586181062787E-2</v>
      </c>
      <c r="F559" s="10">
        <f t="shared" si="20"/>
        <v>1.6580751451100856E-2</v>
      </c>
      <c r="G559" s="10">
        <f t="shared" si="21"/>
        <v>1.8793852415718175E-2</v>
      </c>
      <c r="H559" s="7">
        <f t="shared" si="22"/>
        <v>-3.4629629629629632</v>
      </c>
      <c r="I559" s="7">
        <f t="shared" si="25"/>
        <v>3.133677462470344E-2</v>
      </c>
      <c r="J559" s="7">
        <f t="shared" si="26"/>
        <v>9.772877592562354E-2</v>
      </c>
    </row>
    <row r="560" spans="1:10" x14ac:dyDescent="0.2">
      <c r="A560" s="7">
        <f t="shared" si="23"/>
        <v>10.444444444444445</v>
      </c>
      <c r="B560" s="7">
        <v>188</v>
      </c>
      <c r="C560" s="7">
        <f t="shared" si="24"/>
        <v>3.2812189937493397</v>
      </c>
      <c r="D560" s="10">
        <f t="shared" si="18"/>
        <v>0.11025494232679973</v>
      </c>
      <c r="E560" s="10">
        <f t="shared" si="19"/>
        <v>-3.8567256581192456E-2</v>
      </c>
      <c r="F560" s="10">
        <f t="shared" si="20"/>
        <v>1.7975880925983345E-2</v>
      </c>
      <c r="G560" s="10">
        <f t="shared" si="21"/>
        <v>1.9696155060244178E-2</v>
      </c>
      <c r="H560" s="7">
        <f t="shared" si="22"/>
        <v>-3.4814814814814814</v>
      </c>
      <c r="I560" s="7">
        <f t="shared" si="25"/>
        <v>3.0761804214983084E-2</v>
      </c>
      <c r="J560" s="7">
        <f t="shared" si="26"/>
        <v>0.10935972173183479</v>
      </c>
    </row>
    <row r="561" spans="1:10" x14ac:dyDescent="0.2">
      <c r="A561" s="7">
        <f t="shared" si="23"/>
        <v>10.5</v>
      </c>
      <c r="B561" s="7">
        <v>189</v>
      </c>
      <c r="C561" s="7">
        <f t="shared" si="24"/>
        <v>3.2986722862692828</v>
      </c>
      <c r="D561" s="10">
        <f t="shared" si="18"/>
        <v>0.12360679774997888</v>
      </c>
      <c r="E561" s="10">
        <f t="shared" si="19"/>
        <v>-4.2426406871192861E-2</v>
      </c>
      <c r="F561" s="10">
        <f t="shared" si="20"/>
        <v>1.9021130325903066E-2</v>
      </c>
      <c r="G561" s="10">
        <f t="shared" si="21"/>
        <v>0.02</v>
      </c>
      <c r="H561" s="7">
        <f t="shared" si="22"/>
        <v>-3.5</v>
      </c>
      <c r="I561" s="7">
        <f t="shared" si="25"/>
        <v>3.0197383422318501E-2</v>
      </c>
      <c r="J561" s="7">
        <f t="shared" si="26"/>
        <v>0.12020152120468908</v>
      </c>
    </row>
    <row r="562" spans="1:10" x14ac:dyDescent="0.2">
      <c r="A562" s="7">
        <f t="shared" si="23"/>
        <v>10.555555555555555</v>
      </c>
      <c r="B562" s="7">
        <v>190</v>
      </c>
      <c r="C562" s="7">
        <f t="shared" si="24"/>
        <v>3.3161255787892263</v>
      </c>
      <c r="D562" s="10">
        <f t="shared" si="18"/>
        <v>0.13680805733026757</v>
      </c>
      <c r="E562" s="10">
        <f t="shared" si="19"/>
        <v>-4.5962666587138754E-2</v>
      </c>
      <c r="F562" s="10">
        <f t="shared" si="20"/>
        <v>1.9696155060244164E-2</v>
      </c>
      <c r="G562" s="10">
        <f t="shared" si="21"/>
        <v>1.9696155060244146E-2</v>
      </c>
      <c r="H562" s="7">
        <f t="shared" si="22"/>
        <v>-3.5185185185185186</v>
      </c>
      <c r="I562" s="7">
        <f t="shared" si="25"/>
        <v>2.9643318681235473E-2</v>
      </c>
      <c r="J562" s="7">
        <f t="shared" si="26"/>
        <v>0.13023770086361713</v>
      </c>
    </row>
    <row r="563" spans="1:10" x14ac:dyDescent="0.2">
      <c r="A563" s="7">
        <f t="shared" si="23"/>
        <v>10.611111111111111</v>
      </c>
      <c r="B563" s="7">
        <v>191</v>
      </c>
      <c r="C563" s="7">
        <f t="shared" si="24"/>
        <v>3.3335788713091694</v>
      </c>
      <c r="D563" s="10">
        <f t="shared" si="18"/>
        <v>0.14984263736636477</v>
      </c>
      <c r="E563" s="10">
        <f t="shared" si="19"/>
        <v>-4.9149122657339506E-2</v>
      </c>
      <c r="F563" s="10">
        <f t="shared" si="20"/>
        <v>1.9987816540381915E-2</v>
      </c>
      <c r="G563" s="10">
        <f t="shared" si="21"/>
        <v>1.8793852415718168E-2</v>
      </c>
      <c r="H563" s="7">
        <f t="shared" si="22"/>
        <v>-3.5370370370370368</v>
      </c>
      <c r="I563" s="7">
        <f t="shared" si="25"/>
        <v>2.9099419977819303E-2</v>
      </c>
      <c r="J563" s="7">
        <f t="shared" si="26"/>
        <v>0.13947518366512535</v>
      </c>
    </row>
    <row r="564" spans="1:10" x14ac:dyDescent="0.2">
      <c r="A564" s="7">
        <f t="shared" si="23"/>
        <v>10.666666666666666</v>
      </c>
      <c r="B564" s="7">
        <v>192</v>
      </c>
      <c r="C564" s="7">
        <f t="shared" si="24"/>
        <v>3.3510321638291125</v>
      </c>
      <c r="D564" s="10">
        <f t="shared" ref="D564:D627" si="27">$A$3*SIN($B$3*C564)</f>
        <v>0.16269465723031989</v>
      </c>
      <c r="E564" s="10">
        <f t="shared" ref="E564:E627" si="28">$C$3*SIN($D$3*C564)</f>
        <v>-5.1961524227066264E-2</v>
      </c>
      <c r="F564" s="10">
        <f t="shared" ref="F564:F627" si="29">$E$3*SIN($F$3*C564)</f>
        <v>1.9890437907365471E-2</v>
      </c>
      <c r="G564" s="10">
        <f t="shared" ref="G564:G627" si="30">$G$3*SIN($H$3*C564)</f>
        <v>1.7320508075688811E-2</v>
      </c>
      <c r="H564" s="7">
        <f t="shared" ref="H564:H627" si="31">-A564/$I$3</f>
        <v>-3.5555555555555554</v>
      </c>
      <c r="I564" s="7">
        <f t="shared" si="25"/>
        <v>2.8565500784550377E-2</v>
      </c>
      <c r="J564" s="7">
        <f t="shared" si="26"/>
        <v>0.1479440789863079</v>
      </c>
    </row>
    <row r="565" spans="1:10" x14ac:dyDescent="0.2">
      <c r="A565" s="7">
        <f t="shared" ref="A565:A628" si="32">20*B565/360</f>
        <v>10.722222222222221</v>
      </c>
      <c r="B565" s="7">
        <v>193</v>
      </c>
      <c r="C565" s="7">
        <f t="shared" ref="C565:C628" si="33">PI()*B565/180</f>
        <v>3.3684854563490561</v>
      </c>
      <c r="D565" s="10">
        <f t="shared" si="27"/>
        <v>0.17534845871563096</v>
      </c>
      <c r="E565" s="10">
        <f t="shared" si="28"/>
        <v>-5.4378467222198995E-2</v>
      </c>
      <c r="F565" s="10">
        <f t="shared" si="29"/>
        <v>1.9405914525519933E-2</v>
      </c>
      <c r="G565" s="10">
        <f t="shared" si="30"/>
        <v>1.5320888862379565E-2</v>
      </c>
      <c r="H565" s="7">
        <f t="shared" si="31"/>
        <v>-3.574074074074074</v>
      </c>
      <c r="I565" s="7">
        <f t="shared" ref="I565:I628" si="34">EXP(H565)</f>
        <v>2.8041377996335513E-2</v>
      </c>
      <c r="J565" s="7">
        <f t="shared" ref="J565:J628" si="35">D565+E565+F565+G565</f>
        <v>0.15569679488133145</v>
      </c>
    </row>
    <row r="566" spans="1:10" x14ac:dyDescent="0.2">
      <c r="A566" s="7">
        <f t="shared" si="32"/>
        <v>10.777777777777779</v>
      </c>
      <c r="B566" s="7">
        <v>194</v>
      </c>
      <c r="C566" s="7">
        <f t="shared" si="33"/>
        <v>3.3859387488689991</v>
      </c>
      <c r="D566" s="10">
        <f t="shared" si="27"/>
        <v>0.18778862511435615</v>
      </c>
      <c r="E566" s="10">
        <f t="shared" si="28"/>
        <v>-5.6381557247154455E-2</v>
      </c>
      <c r="F566" s="10">
        <f t="shared" si="29"/>
        <v>1.8543677091335763E-2</v>
      </c>
      <c r="G566" s="10">
        <f t="shared" si="30"/>
        <v>1.2855752193730849E-2</v>
      </c>
      <c r="H566" s="7">
        <f t="shared" si="31"/>
        <v>-3.592592592592593</v>
      </c>
      <c r="I566" s="7">
        <f t="shared" si="34"/>
        <v>2.7526871867712851E-2</v>
      </c>
      <c r="J566" s="7">
        <f t="shared" si="35"/>
        <v>0.1628064971522683</v>
      </c>
    </row>
    <row r="567" spans="1:10" x14ac:dyDescent="0.2">
      <c r="A567" s="7">
        <f t="shared" si="32"/>
        <v>10.833333333333334</v>
      </c>
      <c r="B567" s="7">
        <v>195</v>
      </c>
      <c r="C567" s="7">
        <f t="shared" si="33"/>
        <v>3.4033920413889422</v>
      </c>
      <c r="D567" s="10">
        <f t="shared" si="27"/>
        <v>0.19999999999999973</v>
      </c>
      <c r="E567" s="10">
        <f t="shared" si="28"/>
        <v>-5.7955549577344036E-2</v>
      </c>
      <c r="F567" s="10">
        <f t="shared" si="29"/>
        <v>1.7320508075688808E-2</v>
      </c>
      <c r="G567" s="10">
        <f t="shared" si="30"/>
        <v>1.0000000000000136E-2</v>
      </c>
      <c r="H567" s="7">
        <f t="shared" si="31"/>
        <v>-3.6111111111111112</v>
      </c>
      <c r="I567" s="7">
        <f t="shared" si="34"/>
        <v>2.7021805951209062E-2</v>
      </c>
      <c r="J567" s="7">
        <f t="shared" si="35"/>
        <v>0.16936495849834465</v>
      </c>
    </row>
    <row r="568" spans="1:10" x14ac:dyDescent="0.2">
      <c r="A568" s="7">
        <f t="shared" si="32"/>
        <v>10.888888888888889</v>
      </c>
      <c r="B568" s="7">
        <v>196</v>
      </c>
      <c r="C568" s="7">
        <f t="shared" si="33"/>
        <v>3.4208453339088858</v>
      </c>
      <c r="D568" s="10">
        <f t="shared" si="27"/>
        <v>0.21196770569328188</v>
      </c>
      <c r="E568" s="10">
        <f t="shared" si="28"/>
        <v>-5.9088465180732457E-2</v>
      </c>
      <c r="F568" s="10">
        <f t="shared" si="29"/>
        <v>1.5760215072134459E-2</v>
      </c>
      <c r="G568" s="10">
        <f t="shared" si="30"/>
        <v>6.8404028665134588E-3</v>
      </c>
      <c r="H568" s="7">
        <f t="shared" si="31"/>
        <v>-3.6296296296296298</v>
      </c>
      <c r="I568" s="7">
        <f t="shared" si="34"/>
        <v>2.6526007036827396E-2</v>
      </c>
      <c r="J568" s="7">
        <f t="shared" si="35"/>
        <v>0.17547985845119735</v>
      </c>
    </row>
    <row r="569" spans="1:10" x14ac:dyDescent="0.2">
      <c r="A569" s="7">
        <f t="shared" si="32"/>
        <v>10.944444444444445</v>
      </c>
      <c r="B569" s="7">
        <v>197</v>
      </c>
      <c r="C569" s="7">
        <f t="shared" si="33"/>
        <v>3.4382986264288289</v>
      </c>
      <c r="D569" s="10">
        <f t="shared" si="27"/>
        <v>0.22367716138829852</v>
      </c>
      <c r="E569" s="10">
        <f t="shared" si="28"/>
        <v>-5.9771681885504725E-2</v>
      </c>
      <c r="F569" s="10">
        <f t="shared" si="29"/>
        <v>1.389316740917999E-2</v>
      </c>
      <c r="G569" s="10">
        <f t="shared" si="30"/>
        <v>3.4729635533386296E-3</v>
      </c>
      <c r="H569" s="7">
        <f t="shared" si="31"/>
        <v>-3.6481481481481484</v>
      </c>
      <c r="I569" s="7">
        <f t="shared" si="34"/>
        <v>2.6039305092646237E-2</v>
      </c>
      <c r="J569" s="7">
        <f t="shared" si="35"/>
        <v>0.1812716104653124</v>
      </c>
    </row>
    <row r="570" spans="1:10" x14ac:dyDescent="0.2">
      <c r="A570" s="7">
        <f t="shared" si="32"/>
        <v>11</v>
      </c>
      <c r="B570" s="7">
        <v>198</v>
      </c>
      <c r="C570" s="7">
        <f t="shared" si="33"/>
        <v>3.4557519189487729</v>
      </c>
      <c r="D570" s="10">
        <f t="shared" si="27"/>
        <v>0.23511410091698945</v>
      </c>
      <c r="E570" s="10">
        <f t="shared" si="28"/>
        <v>-0.06</v>
      </c>
      <c r="F570" s="10">
        <f t="shared" si="29"/>
        <v>1.1755705045849423E-2</v>
      </c>
      <c r="G570" s="10">
        <f t="shared" si="30"/>
        <v>-4.4101007568020377E-17</v>
      </c>
      <c r="H570" s="7">
        <f t="shared" si="31"/>
        <v>-3.6666666666666665</v>
      </c>
      <c r="I570" s="7">
        <f t="shared" si="34"/>
        <v>2.5561533206507402E-2</v>
      </c>
      <c r="J570" s="7">
        <f t="shared" si="35"/>
        <v>0.18686980596283881</v>
      </c>
    </row>
    <row r="571" spans="1:10" x14ac:dyDescent="0.2">
      <c r="A571" s="7">
        <f t="shared" si="32"/>
        <v>11.055555555555555</v>
      </c>
      <c r="B571" s="7">
        <v>199</v>
      </c>
      <c r="C571" s="7">
        <f t="shared" si="33"/>
        <v>3.473205211468716</v>
      </c>
      <c r="D571" s="10">
        <f t="shared" si="27"/>
        <v>0.24626459013026336</v>
      </c>
      <c r="E571" s="10">
        <f t="shared" si="28"/>
        <v>-5.9771681885504732E-2</v>
      </c>
      <c r="F571" s="10">
        <f t="shared" si="29"/>
        <v>9.3894312557177995E-3</v>
      </c>
      <c r="G571" s="10">
        <f t="shared" si="30"/>
        <v>-3.4729635533385767E-3</v>
      </c>
      <c r="H571" s="7">
        <f t="shared" si="31"/>
        <v>-3.6851851851851851</v>
      </c>
      <c r="I571" s="7">
        <f t="shared" si="34"/>
        <v>2.5092527528774371E-2</v>
      </c>
      <c r="J571" s="7">
        <f t="shared" si="35"/>
        <v>0.19240937594713786</v>
      </c>
    </row>
    <row r="572" spans="1:10" x14ac:dyDescent="0.2">
      <c r="A572" s="7">
        <f t="shared" si="32"/>
        <v>11.111111111111111</v>
      </c>
      <c r="B572" s="7">
        <v>200</v>
      </c>
      <c r="C572" s="7">
        <f t="shared" si="33"/>
        <v>3.4906585039886591</v>
      </c>
      <c r="D572" s="10">
        <f t="shared" si="27"/>
        <v>0.25711504387461565</v>
      </c>
      <c r="E572" s="10">
        <f t="shared" si="28"/>
        <v>-5.908846518073247E-2</v>
      </c>
      <c r="F572" s="10">
        <f t="shared" si="29"/>
        <v>6.8404028665133877E-3</v>
      </c>
      <c r="G572" s="10">
        <f t="shared" si="30"/>
        <v>-6.8404028665134085E-3</v>
      </c>
      <c r="H572" s="7">
        <f t="shared" si="31"/>
        <v>-3.7037037037037037</v>
      </c>
      <c r="I572" s="7">
        <f t="shared" si="34"/>
        <v>2.4632127216140873E-2</v>
      </c>
      <c r="J572" s="7">
        <f t="shared" si="35"/>
        <v>0.19802657869388315</v>
      </c>
    </row>
    <row r="573" spans="1:10" x14ac:dyDescent="0.2">
      <c r="A573" s="7">
        <f t="shared" si="32"/>
        <v>11.166666666666666</v>
      </c>
      <c r="B573" s="7">
        <v>201</v>
      </c>
      <c r="C573" s="7">
        <f t="shared" si="33"/>
        <v>3.5081117965086026</v>
      </c>
      <c r="D573" s="10">
        <f t="shared" si="27"/>
        <v>0.26765224254354342</v>
      </c>
      <c r="E573" s="10">
        <f t="shared" si="28"/>
        <v>-5.7955549577344112E-2</v>
      </c>
      <c r="F573" s="10">
        <f t="shared" si="29"/>
        <v>4.1582338163551622E-3</v>
      </c>
      <c r="G573" s="10">
        <f t="shared" si="30"/>
        <v>-9.9999999999999655E-3</v>
      </c>
      <c r="H573" s="7">
        <f t="shared" si="31"/>
        <v>-3.7222222222222219</v>
      </c>
      <c r="I573" s="7">
        <f t="shared" si="34"/>
        <v>2.4180174376470399E-2</v>
      </c>
      <c r="J573" s="7">
        <f t="shared" si="35"/>
        <v>0.20385492678255451</v>
      </c>
    </row>
    <row r="574" spans="1:10" x14ac:dyDescent="0.2">
      <c r="A574" s="7">
        <f t="shared" si="32"/>
        <v>11.222222222222221</v>
      </c>
      <c r="B574" s="7">
        <v>202</v>
      </c>
      <c r="C574" s="7">
        <f t="shared" si="33"/>
        <v>3.5255650890285457</v>
      </c>
      <c r="D574" s="10">
        <f t="shared" si="27"/>
        <v>0.27786334818359892</v>
      </c>
      <c r="E574" s="10">
        <f t="shared" si="28"/>
        <v>-5.6381557247154483E-2</v>
      </c>
      <c r="F574" s="10">
        <f t="shared" si="29"/>
        <v>1.3951294748825122E-3</v>
      </c>
      <c r="G574" s="10">
        <f t="shared" si="30"/>
        <v>-1.2855752193730807E-2</v>
      </c>
      <c r="H574" s="7">
        <f t="shared" si="31"/>
        <v>-3.7407407407407405</v>
      </c>
      <c r="I574" s="7">
        <f t="shared" si="34"/>
        <v>2.3736514014647801E-2</v>
      </c>
      <c r="J574" s="7">
        <f t="shared" si="35"/>
        <v>0.21002116821759614</v>
      </c>
    </row>
    <row r="575" spans="1:10" x14ac:dyDescent="0.2">
      <c r="A575" s="7">
        <f t="shared" si="32"/>
        <v>11.277777777777779</v>
      </c>
      <c r="B575" s="7">
        <v>203</v>
      </c>
      <c r="C575" s="7">
        <f t="shared" si="33"/>
        <v>3.5430183815484888</v>
      </c>
      <c r="D575" s="10">
        <f t="shared" si="27"/>
        <v>0.28773592013546034</v>
      </c>
      <c r="E575" s="10">
        <f t="shared" si="28"/>
        <v>-5.437846722219903E-2</v>
      </c>
      <c r="F575" s="10">
        <f t="shared" si="29"/>
        <v>-1.3951294748824684E-3</v>
      </c>
      <c r="G575" s="10">
        <f t="shared" si="30"/>
        <v>-1.532088886237953E-2</v>
      </c>
      <c r="H575" s="7">
        <f t="shared" si="31"/>
        <v>-3.7592592592592595</v>
      </c>
      <c r="I575" s="7">
        <f t="shared" si="34"/>
        <v>2.3300993979424495E-2</v>
      </c>
      <c r="J575" s="7">
        <f t="shared" si="35"/>
        <v>0.21664143457599933</v>
      </c>
    </row>
    <row r="576" spans="1:10" x14ac:dyDescent="0.2">
      <c r="A576" s="7">
        <f t="shared" si="32"/>
        <v>11.333333333333334</v>
      </c>
      <c r="B576" s="7">
        <v>204</v>
      </c>
      <c r="C576" s="7">
        <f t="shared" si="33"/>
        <v>3.5604716740684319</v>
      </c>
      <c r="D576" s="10">
        <f t="shared" si="27"/>
        <v>0.29725793019095748</v>
      </c>
      <c r="E576" s="10">
        <f t="shared" si="28"/>
        <v>-5.1961524227066409E-2</v>
      </c>
      <c r="F576" s="10">
        <f t="shared" si="29"/>
        <v>-4.1582338163551188E-3</v>
      </c>
      <c r="G576" s="10">
        <f t="shared" si="30"/>
        <v>-1.7320508075688714E-2</v>
      </c>
      <c r="H576" s="7">
        <f t="shared" si="31"/>
        <v>-3.7777777777777781</v>
      </c>
      <c r="I576" s="7">
        <f t="shared" si="34"/>
        <v>2.28734649112389E-2</v>
      </c>
      <c r="J576" s="7">
        <f t="shared" si="35"/>
        <v>0.22381766407184725</v>
      </c>
    </row>
    <row r="577" spans="1:10" x14ac:dyDescent="0.2">
      <c r="A577" s="7">
        <f t="shared" si="32"/>
        <v>11.388888888888889</v>
      </c>
      <c r="B577" s="7">
        <v>205</v>
      </c>
      <c r="C577" s="7">
        <f t="shared" si="33"/>
        <v>3.5779249665883754</v>
      </c>
      <c r="D577" s="10">
        <f t="shared" si="27"/>
        <v>0.30641777724759112</v>
      </c>
      <c r="E577" s="10">
        <f t="shared" si="28"/>
        <v>-4.9149122657339554E-2</v>
      </c>
      <c r="F577" s="10">
        <f t="shared" si="29"/>
        <v>-6.840402866513347E-3</v>
      </c>
      <c r="G577" s="10">
        <f t="shared" si="30"/>
        <v>-1.8793852415718151E-2</v>
      </c>
      <c r="H577" s="7">
        <f t="shared" si="31"/>
        <v>-3.7962962962962963</v>
      </c>
      <c r="I577" s="7">
        <f t="shared" si="34"/>
        <v>2.2453780190994223E-2</v>
      </c>
      <c r="J577" s="7">
        <f t="shared" si="35"/>
        <v>0.23163439930802007</v>
      </c>
    </row>
    <row r="578" spans="1:10" x14ac:dyDescent="0.2">
      <c r="A578" s="7">
        <f t="shared" si="32"/>
        <v>11.444444444444445</v>
      </c>
      <c r="B578" s="7">
        <v>206</v>
      </c>
      <c r="C578" s="7">
        <f t="shared" si="33"/>
        <v>3.5953782591083185</v>
      </c>
      <c r="D578" s="10">
        <f t="shared" si="27"/>
        <v>0.31520430144268863</v>
      </c>
      <c r="E578" s="10">
        <f t="shared" si="28"/>
        <v>-4.5962666587138809E-2</v>
      </c>
      <c r="F578" s="10">
        <f t="shared" si="29"/>
        <v>-9.3894312557177614E-3</v>
      </c>
      <c r="G578" s="10">
        <f t="shared" si="30"/>
        <v>-1.9696155060244139E-2</v>
      </c>
      <c r="H578" s="7">
        <f t="shared" si="31"/>
        <v>-3.8148148148148149</v>
      </c>
      <c r="I578" s="7">
        <f t="shared" si="34"/>
        <v>2.2041795889776141E-2</v>
      </c>
      <c r="J578" s="7">
        <f t="shared" si="35"/>
        <v>0.24015604853958789</v>
      </c>
    </row>
    <row r="579" spans="1:10" x14ac:dyDescent="0.2">
      <c r="A579" s="7">
        <f t="shared" si="32"/>
        <v>11.5</v>
      </c>
      <c r="B579" s="7">
        <v>207</v>
      </c>
      <c r="C579" s="7">
        <f t="shared" si="33"/>
        <v>3.6128315516282616</v>
      </c>
      <c r="D579" s="10">
        <f t="shared" si="27"/>
        <v>0.32360679774997875</v>
      </c>
      <c r="E579" s="10">
        <f t="shared" si="28"/>
        <v>-4.2426406871192916E-2</v>
      </c>
      <c r="F579" s="10">
        <f t="shared" si="29"/>
        <v>-1.1755705045849387E-2</v>
      </c>
      <c r="G579" s="10">
        <f t="shared" si="30"/>
        <v>-0.02</v>
      </c>
      <c r="H579" s="7">
        <f t="shared" si="31"/>
        <v>-3.8333333333333335</v>
      </c>
      <c r="I579" s="7">
        <f t="shared" si="34"/>
        <v>2.163737071949309E-2</v>
      </c>
      <c r="J579" s="7">
        <f t="shared" si="35"/>
        <v>0.24942468583293645</v>
      </c>
    </row>
    <row r="580" spans="1:10" x14ac:dyDescent="0.2">
      <c r="A580" s="7">
        <f t="shared" si="32"/>
        <v>11.555555555555555</v>
      </c>
      <c r="B580" s="7">
        <v>208</v>
      </c>
      <c r="C580" s="7">
        <f t="shared" si="33"/>
        <v>3.6302848441482056</v>
      </c>
      <c r="D580" s="10">
        <f t="shared" si="27"/>
        <v>0.33161502902201678</v>
      </c>
      <c r="E580" s="10">
        <f t="shared" si="28"/>
        <v>-3.8567256581192352E-2</v>
      </c>
      <c r="F580" s="10">
        <f t="shared" si="29"/>
        <v>-1.3893167409179959E-2</v>
      </c>
      <c r="G580" s="10">
        <f t="shared" si="30"/>
        <v>-1.969615506024416E-2</v>
      </c>
      <c r="H580" s="7">
        <f t="shared" si="31"/>
        <v>-3.8518518518518516</v>
      </c>
      <c r="I580" s="7">
        <f t="shared" si="34"/>
        <v>2.1240365984422152E-2</v>
      </c>
      <c r="J580" s="7">
        <f t="shared" si="35"/>
        <v>0.25945844997140033</v>
      </c>
    </row>
    <row r="581" spans="1:10" x14ac:dyDescent="0.2">
      <c r="A581" s="7">
        <f t="shared" si="32"/>
        <v>11.611111111111111</v>
      </c>
      <c r="B581" s="7">
        <v>209</v>
      </c>
      <c r="C581" s="7">
        <f t="shared" si="33"/>
        <v>3.6477381366681487</v>
      </c>
      <c r="D581" s="10">
        <f t="shared" si="27"/>
        <v>0.33921923846257035</v>
      </c>
      <c r="E581" s="10">
        <f t="shared" si="28"/>
        <v>-3.4414586181062856E-2</v>
      </c>
      <c r="F581" s="10">
        <f t="shared" si="29"/>
        <v>-1.5760215072134428E-2</v>
      </c>
      <c r="G581" s="10">
        <f t="shared" si="30"/>
        <v>-1.8793852415718192E-2</v>
      </c>
      <c r="H581" s="7">
        <f t="shared" si="31"/>
        <v>-3.8703703703703702</v>
      </c>
      <c r="I581" s="7">
        <f t="shared" si="34"/>
        <v>2.0850645533643967E-2</v>
      </c>
      <c r="J581" s="7">
        <f t="shared" si="35"/>
        <v>0.27025058479365488</v>
      </c>
    </row>
    <row r="582" spans="1:10" x14ac:dyDescent="0.2">
      <c r="A582" s="7">
        <f t="shared" si="32"/>
        <v>11.666666666666666</v>
      </c>
      <c r="B582" s="7">
        <v>210</v>
      </c>
      <c r="C582" s="7">
        <f t="shared" si="33"/>
        <v>3.6651914291880923</v>
      </c>
      <c r="D582" s="10">
        <f t="shared" si="27"/>
        <v>0.34641016151377557</v>
      </c>
      <c r="E582" s="10">
        <f t="shared" si="28"/>
        <v>-3.0000000000000006E-2</v>
      </c>
      <c r="F582" s="10">
        <f t="shared" si="29"/>
        <v>-1.7320508075688787E-2</v>
      </c>
      <c r="G582" s="10">
        <f t="shared" si="30"/>
        <v>-1.7320508075688777E-2</v>
      </c>
      <c r="H582" s="7">
        <f t="shared" si="31"/>
        <v>-3.8888888888888888</v>
      </c>
      <c r="I582" s="7">
        <f t="shared" si="34"/>
        <v>2.0468075714350484E-2</v>
      </c>
      <c r="J582" s="7">
        <f t="shared" si="35"/>
        <v>0.28176914536239794</v>
      </c>
    </row>
    <row r="583" spans="1:10" x14ac:dyDescent="0.2">
      <c r="A583" s="7">
        <f t="shared" si="32"/>
        <v>11.722222222222221</v>
      </c>
      <c r="B583" s="7">
        <v>211</v>
      </c>
      <c r="C583" s="7">
        <f t="shared" si="33"/>
        <v>3.6826447217080354</v>
      </c>
      <c r="D583" s="10">
        <f t="shared" si="27"/>
        <v>0.3531790371435708</v>
      </c>
      <c r="E583" s="10">
        <f t="shared" si="28"/>
        <v>-2.5357095704441883E-2</v>
      </c>
      <c r="F583" s="10">
        <f t="shared" si="29"/>
        <v>-1.8543677091335746E-2</v>
      </c>
      <c r="G583" s="10">
        <f t="shared" si="30"/>
        <v>-1.5320888862379521E-2</v>
      </c>
      <c r="H583" s="7">
        <f t="shared" si="31"/>
        <v>-3.907407407407407</v>
      </c>
      <c r="I583" s="7">
        <f t="shared" si="34"/>
        <v>2.0092525326009306E-2</v>
      </c>
      <c r="J583" s="7">
        <f t="shared" si="35"/>
        <v>0.29395737548541362</v>
      </c>
    </row>
    <row r="584" spans="1:10" x14ac:dyDescent="0.2">
      <c r="A584" s="7">
        <f t="shared" si="32"/>
        <v>11.777777777777779</v>
      </c>
      <c r="B584" s="7">
        <v>212</v>
      </c>
      <c r="C584" s="7">
        <f t="shared" si="33"/>
        <v>3.7000980142279785</v>
      </c>
      <c r="D584" s="10">
        <f t="shared" si="27"/>
        <v>0.35951761851966674</v>
      </c>
      <c r="E584" s="10">
        <f t="shared" si="28"/>
        <v>-2.0521208599540142E-2</v>
      </c>
      <c r="F584" s="10">
        <f t="shared" si="29"/>
        <v>-1.9405914525519923E-2</v>
      </c>
      <c r="G584" s="10">
        <f t="shared" si="30"/>
        <v>-1.2855752193730797E-2</v>
      </c>
      <c r="H584" s="7">
        <f t="shared" si="31"/>
        <v>-3.925925925925926</v>
      </c>
      <c r="I584" s="7">
        <f t="shared" si="34"/>
        <v>1.9723865575369065E-2</v>
      </c>
      <c r="J584" s="7">
        <f t="shared" si="35"/>
        <v>0.30673474320087585</v>
      </c>
    </row>
    <row r="585" spans="1:10" x14ac:dyDescent="0.2">
      <c r="A585" s="7">
        <f t="shared" si="32"/>
        <v>11.833333333333334</v>
      </c>
      <c r="B585" s="7">
        <v>213</v>
      </c>
      <c r="C585" s="7">
        <f t="shared" si="33"/>
        <v>3.717551306747922</v>
      </c>
      <c r="D585" s="10">
        <f t="shared" si="27"/>
        <v>0.36541818305704038</v>
      </c>
      <c r="E585" s="10">
        <f t="shared" si="28"/>
        <v>-1.5529142706151168E-2</v>
      </c>
      <c r="F585" s="10">
        <f t="shared" si="29"/>
        <v>-1.9890437907365468E-2</v>
      </c>
      <c r="G585" s="10">
        <f t="shared" si="30"/>
        <v>-9.9999999999999534E-3</v>
      </c>
      <c r="H585" s="7">
        <f t="shared" si="31"/>
        <v>-3.9444444444444446</v>
      </c>
      <c r="I585" s="7">
        <f t="shared" si="34"/>
        <v>1.9361970032290444E-2</v>
      </c>
      <c r="J585" s="7">
        <f t="shared" si="35"/>
        <v>0.31999860244352379</v>
      </c>
    </row>
    <row r="586" spans="1:10" x14ac:dyDescent="0.2">
      <c r="A586" s="7">
        <f t="shared" si="32"/>
        <v>11.888888888888889</v>
      </c>
      <c r="B586" s="7">
        <v>214</v>
      </c>
      <c r="C586" s="7">
        <f t="shared" si="33"/>
        <v>3.7350045992678651</v>
      </c>
      <c r="D586" s="10">
        <f t="shared" si="27"/>
        <v>0.37087354182671489</v>
      </c>
      <c r="E586" s="10">
        <f t="shared" si="28"/>
        <v>-1.0418890660015851E-2</v>
      </c>
      <c r="F586" s="10">
        <f t="shared" si="29"/>
        <v>-1.9987816540381915E-2</v>
      </c>
      <c r="G586" s="10">
        <f t="shared" si="30"/>
        <v>-6.8404028665133947E-3</v>
      </c>
      <c r="H586" s="7">
        <f t="shared" si="31"/>
        <v>-3.9629629629629632</v>
      </c>
      <c r="I586" s="7">
        <f t="shared" si="34"/>
        <v>1.9006714586387488E-2</v>
      </c>
      <c r="J586" s="7">
        <f t="shared" si="35"/>
        <v>0.33362643175980378</v>
      </c>
    </row>
    <row r="587" spans="1:10" x14ac:dyDescent="0.2">
      <c r="A587" s="7">
        <f t="shared" si="32"/>
        <v>11.944444444444445</v>
      </c>
      <c r="B587" s="7">
        <v>215</v>
      </c>
      <c r="C587" s="7">
        <f t="shared" si="33"/>
        <v>3.7524578917878082</v>
      </c>
      <c r="D587" s="10">
        <f t="shared" si="27"/>
        <v>0.37587704831436325</v>
      </c>
      <c r="E587" s="10">
        <f t="shared" si="28"/>
        <v>-5.2293445648596342E-3</v>
      </c>
      <c r="F587" s="10">
        <f t="shared" si="29"/>
        <v>-1.9696155060244171E-2</v>
      </c>
      <c r="G587" s="10">
        <f t="shared" si="30"/>
        <v>-3.472963553338702E-3</v>
      </c>
      <c r="H587" s="7">
        <f t="shared" si="31"/>
        <v>-3.9814814814814814</v>
      </c>
      <c r="I587" s="7">
        <f t="shared" si="34"/>
        <v>1.8657977404464558E-2</v>
      </c>
      <c r="J587" s="7">
        <f t="shared" si="35"/>
        <v>0.34747858513592073</v>
      </c>
    </row>
    <row r="588" spans="1:10" x14ac:dyDescent="0.2">
      <c r="A588" s="7">
        <f t="shared" si="32"/>
        <v>12</v>
      </c>
      <c r="B588" s="7">
        <v>216</v>
      </c>
      <c r="C588" s="7">
        <f t="shared" si="33"/>
        <v>3.7699111843077517</v>
      </c>
      <c r="D588" s="10">
        <f t="shared" si="27"/>
        <v>0.38042260651806142</v>
      </c>
      <c r="E588" s="10">
        <f t="shared" si="28"/>
        <v>-4.4105344376710322E-17</v>
      </c>
      <c r="F588" s="10">
        <f t="shared" si="29"/>
        <v>-1.902113032590308E-2</v>
      </c>
      <c r="G588" s="10">
        <f t="shared" si="30"/>
        <v>-2.9403562917806879E-17</v>
      </c>
      <c r="H588" s="7">
        <f t="shared" si="31"/>
        <v>-4</v>
      </c>
      <c r="I588" s="7">
        <f t="shared" si="34"/>
        <v>1.8315638888734179E-2</v>
      </c>
      <c r="J588" s="7">
        <f t="shared" si="35"/>
        <v>0.36140147619215823</v>
      </c>
    </row>
    <row r="589" spans="1:10" x14ac:dyDescent="0.2">
      <c r="A589" s="7">
        <f t="shared" si="32"/>
        <v>12.055555555555555</v>
      </c>
      <c r="B589" s="7">
        <v>217</v>
      </c>
      <c r="C589" s="7">
        <f t="shared" si="33"/>
        <v>3.7873644768276948</v>
      </c>
      <c r="D589" s="10">
        <f t="shared" si="27"/>
        <v>0.38450467837532748</v>
      </c>
      <c r="E589" s="10">
        <f t="shared" si="28"/>
        <v>5.2293445648593341E-3</v>
      </c>
      <c r="F589" s="10">
        <f t="shared" si="29"/>
        <v>-1.7975880925983363E-2</v>
      </c>
      <c r="G589" s="10">
        <f t="shared" si="30"/>
        <v>3.4729635533385038E-3</v>
      </c>
      <c r="H589" s="7">
        <f t="shared" si="31"/>
        <v>-4.0185185185185182</v>
      </c>
      <c r="I589" s="7">
        <f t="shared" si="34"/>
        <v>1.797958163580159E-2</v>
      </c>
      <c r="J589" s="7">
        <f t="shared" si="35"/>
        <v>0.37523110556754197</v>
      </c>
    </row>
    <row r="590" spans="1:10" x14ac:dyDescent="0.2">
      <c r="A590" s="7">
        <f t="shared" si="32"/>
        <v>12.111111111111111</v>
      </c>
      <c r="B590" s="7">
        <v>218</v>
      </c>
      <c r="C590" s="7">
        <f t="shared" si="33"/>
        <v>3.8048177693476379</v>
      </c>
      <c r="D590" s="10">
        <f t="shared" si="27"/>
        <v>0.38811829051039853</v>
      </c>
      <c r="E590" s="10">
        <f t="shared" si="28"/>
        <v>1.0418890660015554E-2</v>
      </c>
      <c r="F590" s="10">
        <f t="shared" si="29"/>
        <v>-1.658075145110088E-2</v>
      </c>
      <c r="G590" s="10">
        <f t="shared" si="30"/>
        <v>6.8404028665132056E-3</v>
      </c>
      <c r="H590" s="7">
        <f t="shared" si="31"/>
        <v>-4.0370370370370372</v>
      </c>
      <c r="I590" s="7">
        <f t="shared" si="34"/>
        <v>1.764969039640172E-2</v>
      </c>
      <c r="J590" s="7">
        <f t="shared" si="35"/>
        <v>0.38879683258582642</v>
      </c>
    </row>
    <row r="591" spans="1:10" x14ac:dyDescent="0.2">
      <c r="A591" s="7">
        <f t="shared" si="32"/>
        <v>12.166666666666666</v>
      </c>
      <c r="B591" s="7">
        <v>219</v>
      </c>
      <c r="C591" s="7">
        <f t="shared" si="33"/>
        <v>3.8222710618675819</v>
      </c>
      <c r="D591" s="10">
        <f t="shared" si="27"/>
        <v>0.39125904029352232</v>
      </c>
      <c r="E591" s="10">
        <f t="shared" si="28"/>
        <v>1.5529142706151288E-2</v>
      </c>
      <c r="F591" s="10">
        <f t="shared" si="29"/>
        <v>-1.486289650954787E-2</v>
      </c>
      <c r="G591" s="10">
        <f t="shared" si="30"/>
        <v>1.0000000000000024E-2</v>
      </c>
      <c r="H591" s="7">
        <f t="shared" si="31"/>
        <v>-4.0555555555555554</v>
      </c>
      <c r="I591" s="7">
        <f t="shared" si="34"/>
        <v>1.7325852035875087E-2</v>
      </c>
      <c r="J591" s="7">
        <f t="shared" si="35"/>
        <v>0.40192528649012577</v>
      </c>
    </row>
    <row r="592" spans="1:10" x14ac:dyDescent="0.2">
      <c r="A592" s="7">
        <f t="shared" si="32"/>
        <v>12.222222222222221</v>
      </c>
      <c r="B592" s="7">
        <v>220</v>
      </c>
      <c r="C592" s="7">
        <f t="shared" si="33"/>
        <v>3.839724354387525</v>
      </c>
      <c r="D592" s="10">
        <f t="shared" si="27"/>
        <v>0.39392310120488322</v>
      </c>
      <c r="E592" s="10">
        <f t="shared" si="28"/>
        <v>2.0521208599540059E-2</v>
      </c>
      <c r="F592" s="10">
        <f t="shared" si="29"/>
        <v>-1.2855752193730792E-2</v>
      </c>
      <c r="G592" s="10">
        <f t="shared" si="30"/>
        <v>1.2855752193730752E-2</v>
      </c>
      <c r="H592" s="7">
        <f t="shared" si="31"/>
        <v>-4.0740740740740735</v>
      </c>
      <c r="I592" s="7">
        <f t="shared" si="34"/>
        <v>1.700795549536871E-2</v>
      </c>
      <c r="J592" s="7">
        <f t="shared" si="35"/>
        <v>0.41444430980442321</v>
      </c>
    </row>
    <row r="593" spans="1:10" x14ac:dyDescent="0.2">
      <c r="A593" s="7">
        <f t="shared" si="32"/>
        <v>12.277777777777779</v>
      </c>
      <c r="B593" s="7">
        <v>221</v>
      </c>
      <c r="C593" s="7">
        <f t="shared" si="33"/>
        <v>3.8571776469074686</v>
      </c>
      <c r="D593" s="10">
        <f t="shared" si="27"/>
        <v>0.39610722749662819</v>
      </c>
      <c r="E593" s="10">
        <f t="shared" si="28"/>
        <v>2.5357095704441994E-2</v>
      </c>
      <c r="F593" s="10">
        <f t="shared" si="29"/>
        <v>-1.0598385284664074E-2</v>
      </c>
      <c r="G593" s="10">
        <f t="shared" si="30"/>
        <v>1.5320888862379574E-2</v>
      </c>
      <c r="H593" s="7">
        <f t="shared" si="31"/>
        <v>-4.0925925925925926</v>
      </c>
      <c r="I593" s="7">
        <f t="shared" si="34"/>
        <v>1.6695891753749012E-2</v>
      </c>
      <c r="J593" s="7">
        <f t="shared" si="35"/>
        <v>0.42618682677878572</v>
      </c>
    </row>
    <row r="594" spans="1:10" x14ac:dyDescent="0.2">
      <c r="A594" s="7">
        <f t="shared" si="32"/>
        <v>12.333333333333334</v>
      </c>
      <c r="B594" s="7">
        <v>222</v>
      </c>
      <c r="C594" s="7">
        <f t="shared" si="33"/>
        <v>3.8746309394274117</v>
      </c>
      <c r="D594" s="10">
        <f t="shared" si="27"/>
        <v>0.39780875814730932</v>
      </c>
      <c r="E594" s="10">
        <f t="shared" si="28"/>
        <v>2.999999999999993E-2</v>
      </c>
      <c r="F594" s="10">
        <f t="shared" si="29"/>
        <v>-8.1347328615160048E-3</v>
      </c>
      <c r="G594" s="10">
        <f t="shared" si="30"/>
        <v>1.7320508075688745E-2</v>
      </c>
      <c r="H594" s="7">
        <f t="shared" si="31"/>
        <v>-4.1111111111111116</v>
      </c>
      <c r="I594" s="7">
        <f t="shared" si="34"/>
        <v>1.638955379021359E-2</v>
      </c>
      <c r="J594" s="7">
        <f t="shared" si="35"/>
        <v>0.43699453336148197</v>
      </c>
    </row>
    <row r="595" spans="1:10" x14ac:dyDescent="0.2">
      <c r="A595" s="7">
        <f t="shared" si="32"/>
        <v>12.388888888888889</v>
      </c>
      <c r="B595" s="7">
        <v>223</v>
      </c>
      <c r="C595" s="7">
        <f t="shared" si="33"/>
        <v>3.8920842319473548</v>
      </c>
      <c r="D595" s="10">
        <f t="shared" si="27"/>
        <v>0.39902562010392972</v>
      </c>
      <c r="E595" s="10">
        <f t="shared" si="28"/>
        <v>3.441458618106278E-2</v>
      </c>
      <c r="F595" s="10">
        <f t="shared" si="29"/>
        <v>-5.5127471163400141E-3</v>
      </c>
      <c r="G595" s="10">
        <f t="shared" si="30"/>
        <v>1.8793852415718175E-2</v>
      </c>
      <c r="H595" s="7">
        <f t="shared" si="31"/>
        <v>-4.1296296296296298</v>
      </c>
      <c r="I595" s="7">
        <f t="shared" si="34"/>
        <v>1.6088836547588876E-2</v>
      </c>
      <c r="J595" s="7">
        <f t="shared" si="35"/>
        <v>0.44672131158437067</v>
      </c>
    </row>
    <row r="596" spans="1:10" x14ac:dyDescent="0.2">
      <c r="A596" s="7">
        <f t="shared" si="32"/>
        <v>12.444444444444445</v>
      </c>
      <c r="B596" s="7">
        <v>224</v>
      </c>
      <c r="C596" s="7">
        <f t="shared" si="33"/>
        <v>3.9095375244672983</v>
      </c>
      <c r="D596" s="10">
        <f t="shared" si="27"/>
        <v>0.39975633080763834</v>
      </c>
      <c r="E596" s="10">
        <f t="shared" si="28"/>
        <v>3.856725658119229E-2</v>
      </c>
      <c r="F596" s="10">
        <f t="shared" si="29"/>
        <v>-2.7834620192013016E-3</v>
      </c>
      <c r="G596" s="10">
        <f t="shared" si="30"/>
        <v>1.969615506024415E-2</v>
      </c>
      <c r="H596" s="7">
        <f t="shared" si="31"/>
        <v>-4.1481481481481479</v>
      </c>
      <c r="I596" s="7">
        <f t="shared" si="34"/>
        <v>1.5793636896301262E-2</v>
      </c>
      <c r="J596" s="7">
        <f t="shared" si="35"/>
        <v>0.45523628042987346</v>
      </c>
    </row>
    <row r="597" spans="1:10" x14ac:dyDescent="0.2">
      <c r="A597" s="7">
        <f t="shared" si="32"/>
        <v>12.5</v>
      </c>
      <c r="B597" s="7">
        <v>225</v>
      </c>
      <c r="C597" s="7">
        <f t="shared" si="33"/>
        <v>3.9269908169872414</v>
      </c>
      <c r="D597" s="10">
        <f t="shared" si="27"/>
        <v>0.4</v>
      </c>
      <c r="E597" s="10">
        <f t="shared" si="28"/>
        <v>4.2426406871192854E-2</v>
      </c>
      <c r="F597" s="10">
        <f t="shared" si="29"/>
        <v>-2.45029690981724E-17</v>
      </c>
      <c r="G597" s="10">
        <f t="shared" si="30"/>
        <v>0.02</v>
      </c>
      <c r="H597" s="7">
        <f t="shared" si="31"/>
        <v>-4.166666666666667</v>
      </c>
      <c r="I597" s="7">
        <f t="shared" si="34"/>
        <v>1.5503853599009314E-2</v>
      </c>
      <c r="J597" s="7">
        <f t="shared" si="35"/>
        <v>0.46242640687119291</v>
      </c>
    </row>
    <row r="598" spans="1:10" x14ac:dyDescent="0.2">
      <c r="A598" s="7">
        <f t="shared" si="32"/>
        <v>12.555555555555555</v>
      </c>
      <c r="B598" s="7">
        <v>226</v>
      </c>
      <c r="C598" s="7">
        <f t="shared" si="33"/>
        <v>3.9444441095071845</v>
      </c>
      <c r="D598" s="10">
        <f t="shared" si="27"/>
        <v>0.39975633080763834</v>
      </c>
      <c r="E598" s="10">
        <f t="shared" si="28"/>
        <v>4.5962666587138615E-2</v>
      </c>
      <c r="F598" s="10">
        <f t="shared" si="29"/>
        <v>2.7834620192012534E-3</v>
      </c>
      <c r="G598" s="10">
        <f t="shared" si="30"/>
        <v>1.9696155060244174E-2</v>
      </c>
      <c r="H598" s="7">
        <f t="shared" si="31"/>
        <v>-4.1851851851851851</v>
      </c>
      <c r="I598" s="7">
        <f t="shared" si="34"/>
        <v>1.5219387275884934E-2</v>
      </c>
      <c r="J598" s="7">
        <f t="shared" si="35"/>
        <v>0.4681986144742224</v>
      </c>
    </row>
    <row r="599" spans="1:10" x14ac:dyDescent="0.2">
      <c r="A599" s="7">
        <f t="shared" si="32"/>
        <v>12.611111111111111</v>
      </c>
      <c r="B599" s="7">
        <v>227</v>
      </c>
      <c r="C599" s="7">
        <f t="shared" si="33"/>
        <v>3.9618974020271276</v>
      </c>
      <c r="D599" s="10">
        <f t="shared" si="27"/>
        <v>0.39902562010392972</v>
      </c>
      <c r="E599" s="10">
        <f t="shared" si="28"/>
        <v>4.9149122657339381E-2</v>
      </c>
      <c r="F599" s="10">
        <f t="shared" si="29"/>
        <v>5.5127471163398988E-3</v>
      </c>
      <c r="G599" s="10">
        <f t="shared" si="30"/>
        <v>1.8793852415718217E-2</v>
      </c>
      <c r="H599" s="7">
        <f t="shared" si="31"/>
        <v>-4.2037037037037033</v>
      </c>
      <c r="I599" s="7">
        <f t="shared" si="34"/>
        <v>1.4940140370531442E-2</v>
      </c>
      <c r="J599" s="7">
        <f t="shared" si="35"/>
        <v>0.47248134229332728</v>
      </c>
    </row>
    <row r="600" spans="1:10" x14ac:dyDescent="0.2">
      <c r="A600" s="7">
        <f t="shared" si="32"/>
        <v>12.666666666666666</v>
      </c>
      <c r="B600" s="7">
        <v>228</v>
      </c>
      <c r="C600" s="7">
        <f t="shared" si="33"/>
        <v>3.9793506945470711</v>
      </c>
      <c r="D600" s="10">
        <f t="shared" si="27"/>
        <v>0.39780875814730937</v>
      </c>
      <c r="E600" s="10">
        <f t="shared" si="28"/>
        <v>5.1961524227066264E-2</v>
      </c>
      <c r="F600" s="10">
        <f t="shared" si="29"/>
        <v>8.1347328615159597E-3</v>
      </c>
      <c r="G600" s="10">
        <f t="shared" si="30"/>
        <v>1.7320508075688811E-2</v>
      </c>
      <c r="H600" s="7">
        <f t="shared" si="31"/>
        <v>-4.2222222222222223</v>
      </c>
      <c r="I600" s="7">
        <f t="shared" si="34"/>
        <v>1.4666017116527099E-2</v>
      </c>
      <c r="J600" s="7">
        <f t="shared" si="35"/>
        <v>0.47522552331158041</v>
      </c>
    </row>
    <row r="601" spans="1:10" x14ac:dyDescent="0.2">
      <c r="A601" s="7">
        <f t="shared" si="32"/>
        <v>12.722222222222221</v>
      </c>
      <c r="B601" s="7">
        <v>229</v>
      </c>
      <c r="C601" s="7">
        <f t="shared" si="33"/>
        <v>3.9968039870670142</v>
      </c>
      <c r="D601" s="10">
        <f t="shared" si="27"/>
        <v>0.39610722749662819</v>
      </c>
      <c r="E601" s="10">
        <f t="shared" si="28"/>
        <v>5.4378467222198898E-2</v>
      </c>
      <c r="F601" s="10">
        <f t="shared" si="29"/>
        <v>1.0598385284664032E-2</v>
      </c>
      <c r="G601" s="10">
        <f t="shared" si="30"/>
        <v>1.532088886237966E-2</v>
      </c>
      <c r="H601" s="7">
        <f t="shared" si="31"/>
        <v>-4.2407407407407405</v>
      </c>
      <c r="I601" s="7">
        <f t="shared" si="34"/>
        <v>1.43969235045825E-2</v>
      </c>
      <c r="J601" s="7">
        <f t="shared" si="35"/>
        <v>0.4764049688658708</v>
      </c>
    </row>
    <row r="602" spans="1:10" x14ac:dyDescent="0.2">
      <c r="A602" s="7">
        <f t="shared" si="32"/>
        <v>12.777777777777779</v>
      </c>
      <c r="B602" s="7">
        <v>230</v>
      </c>
      <c r="C602" s="7">
        <f t="shared" si="33"/>
        <v>4.0142572795869578</v>
      </c>
      <c r="D602" s="10">
        <f t="shared" si="27"/>
        <v>0.39392310120488327</v>
      </c>
      <c r="E602" s="10">
        <f t="shared" si="28"/>
        <v>5.6381557247154455E-2</v>
      </c>
      <c r="F602" s="10">
        <f t="shared" si="29"/>
        <v>1.2855752193730757E-2</v>
      </c>
      <c r="G602" s="10">
        <f t="shared" si="30"/>
        <v>1.2855752193730854E-2</v>
      </c>
      <c r="H602" s="7">
        <f t="shared" si="31"/>
        <v>-4.2592592592592595</v>
      </c>
      <c r="I602" s="7">
        <f t="shared" si="34"/>
        <v>1.4132767250300439E-2</v>
      </c>
      <c r="J602" s="7">
        <f t="shared" si="35"/>
        <v>0.47601616283949932</v>
      </c>
    </row>
    <row r="603" spans="1:10" x14ac:dyDescent="0.2">
      <c r="A603" s="7">
        <f t="shared" si="32"/>
        <v>12.833333333333334</v>
      </c>
      <c r="B603" s="7">
        <v>231</v>
      </c>
      <c r="C603" s="7">
        <f t="shared" si="33"/>
        <v>4.0317105721069018</v>
      </c>
      <c r="D603" s="10">
        <f t="shared" si="27"/>
        <v>0.39125904029352221</v>
      </c>
      <c r="E603" s="10">
        <f t="shared" si="28"/>
        <v>5.795554957734414E-2</v>
      </c>
      <c r="F603" s="10">
        <f t="shared" si="29"/>
        <v>1.4862896509547932E-2</v>
      </c>
      <c r="G603" s="10">
        <f t="shared" si="30"/>
        <v>9.9999999999998944E-3</v>
      </c>
      <c r="H603" s="7">
        <f t="shared" si="31"/>
        <v>-4.2777777777777777</v>
      </c>
      <c r="I603" s="7">
        <f t="shared" si="34"/>
        <v>1.3873457762527509E-2</v>
      </c>
      <c r="J603" s="7">
        <f t="shared" si="35"/>
        <v>0.47407748638041419</v>
      </c>
    </row>
    <row r="604" spans="1:10" x14ac:dyDescent="0.2">
      <c r="A604" s="7">
        <f t="shared" si="32"/>
        <v>12.888888888888889</v>
      </c>
      <c r="B604" s="7">
        <v>232</v>
      </c>
      <c r="C604" s="7">
        <f t="shared" si="33"/>
        <v>4.0491638646268449</v>
      </c>
      <c r="D604" s="10">
        <f t="shared" si="27"/>
        <v>0.38811829051039859</v>
      </c>
      <c r="E604" s="10">
        <f t="shared" si="28"/>
        <v>5.9088465180732491E-2</v>
      </c>
      <c r="F604" s="10">
        <f t="shared" si="29"/>
        <v>1.6580751451100856E-2</v>
      </c>
      <c r="G604" s="10">
        <f t="shared" si="30"/>
        <v>6.8404028665133296E-3</v>
      </c>
      <c r="H604" s="7">
        <f t="shared" si="31"/>
        <v>-4.2962962962962967</v>
      </c>
      <c r="I604" s="7">
        <f t="shared" si="34"/>
        <v>1.361890611228618E-2</v>
      </c>
      <c r="J604" s="7">
        <f t="shared" si="35"/>
        <v>0.47062791000874526</v>
      </c>
    </row>
    <row r="605" spans="1:10" x14ac:dyDescent="0.2">
      <c r="A605" s="7">
        <f t="shared" si="32"/>
        <v>12.944444444444445</v>
      </c>
      <c r="B605" s="7">
        <v>233</v>
      </c>
      <c r="C605" s="7">
        <f t="shared" si="33"/>
        <v>4.066617157146788</v>
      </c>
      <c r="D605" s="10">
        <f t="shared" si="27"/>
        <v>0.38450467837532759</v>
      </c>
      <c r="E605" s="10">
        <f t="shared" si="28"/>
        <v>5.9771681885504725E-2</v>
      </c>
      <c r="F605" s="10">
        <f t="shared" si="29"/>
        <v>1.7975880925983342E-2</v>
      </c>
      <c r="G605" s="10">
        <f t="shared" si="30"/>
        <v>3.4729635533386344E-3</v>
      </c>
      <c r="H605" s="7">
        <f t="shared" si="31"/>
        <v>-4.3148148148148149</v>
      </c>
      <c r="I605" s="7">
        <f t="shared" si="34"/>
        <v>1.3369025002277135E-2</v>
      </c>
      <c r="J605" s="7">
        <f t="shared" si="35"/>
        <v>0.46572520474015433</v>
      </c>
    </row>
    <row r="606" spans="1:10" x14ac:dyDescent="0.2">
      <c r="A606" s="7">
        <f t="shared" si="32"/>
        <v>13</v>
      </c>
      <c r="B606" s="7">
        <v>234</v>
      </c>
      <c r="C606" s="7">
        <f t="shared" si="33"/>
        <v>4.0840704496667311</v>
      </c>
      <c r="D606" s="10">
        <f t="shared" si="27"/>
        <v>0.38042260651806148</v>
      </c>
      <c r="E606" s="10">
        <f t="shared" si="28"/>
        <v>0.06</v>
      </c>
      <c r="F606" s="10">
        <f t="shared" si="29"/>
        <v>1.9021130325903066E-2</v>
      </c>
      <c r="G606" s="10">
        <f t="shared" si="30"/>
        <v>-3.9200413748385899E-17</v>
      </c>
      <c r="H606" s="7">
        <f t="shared" si="31"/>
        <v>-4.333333333333333</v>
      </c>
      <c r="I606" s="7">
        <f t="shared" si="34"/>
        <v>1.3123728736940968E-2</v>
      </c>
      <c r="J606" s="7">
        <f t="shared" si="35"/>
        <v>0.4594437368439645</v>
      </c>
    </row>
    <row r="607" spans="1:10" x14ac:dyDescent="0.2">
      <c r="A607" s="7">
        <f t="shared" si="32"/>
        <v>13.055555555555555</v>
      </c>
      <c r="B607" s="7">
        <v>235</v>
      </c>
      <c r="C607" s="7">
        <f t="shared" si="33"/>
        <v>4.1015237421866741</v>
      </c>
      <c r="D607" s="10">
        <f t="shared" si="27"/>
        <v>0.37587704831436347</v>
      </c>
      <c r="E607" s="10">
        <f t="shared" si="28"/>
        <v>5.9771681885504739E-2</v>
      </c>
      <c r="F607" s="10">
        <f t="shared" si="29"/>
        <v>1.9696155060244153E-2</v>
      </c>
      <c r="G607" s="10">
        <f t="shared" si="30"/>
        <v>-3.4729635533385719E-3</v>
      </c>
      <c r="H607" s="7">
        <f t="shared" si="31"/>
        <v>-4.3518518518518521</v>
      </c>
      <c r="I607" s="7">
        <f t="shared" si="34"/>
        <v>1.2882933193069339E-2</v>
      </c>
      <c r="J607" s="7">
        <f t="shared" si="35"/>
        <v>0.45187192170677376</v>
      </c>
    </row>
    <row r="608" spans="1:10" x14ac:dyDescent="0.2">
      <c r="A608" s="7">
        <f t="shared" si="32"/>
        <v>13.111111111111111</v>
      </c>
      <c r="B608" s="7">
        <v>236</v>
      </c>
      <c r="C608" s="7">
        <f t="shared" si="33"/>
        <v>4.1189770347066172</v>
      </c>
      <c r="D608" s="10">
        <f t="shared" si="27"/>
        <v>0.37087354182671517</v>
      </c>
      <c r="E608" s="10">
        <f t="shared" si="28"/>
        <v>5.9088465180732512E-2</v>
      </c>
      <c r="F608" s="10">
        <f t="shared" si="29"/>
        <v>1.9987816540381911E-2</v>
      </c>
      <c r="G608" s="10">
        <f t="shared" si="30"/>
        <v>-6.8404028665132698E-3</v>
      </c>
      <c r="H608" s="7">
        <f t="shared" si="31"/>
        <v>-4.3703703703703702</v>
      </c>
      <c r="I608" s="7">
        <f t="shared" si="34"/>
        <v>1.264655579095535E-2</v>
      </c>
      <c r="J608" s="7">
        <f t="shared" si="35"/>
        <v>0.44310942068131631</v>
      </c>
    </row>
    <row r="609" spans="1:10" x14ac:dyDescent="0.2">
      <c r="A609" s="7">
        <f t="shared" si="32"/>
        <v>13.166666666666666</v>
      </c>
      <c r="B609" s="7">
        <v>237</v>
      </c>
      <c r="C609" s="7">
        <f t="shared" si="33"/>
        <v>4.1364303272265612</v>
      </c>
      <c r="D609" s="10">
        <f t="shared" si="27"/>
        <v>0.36541818305704032</v>
      </c>
      <c r="E609" s="10">
        <f t="shared" si="28"/>
        <v>5.7955549577344057E-2</v>
      </c>
      <c r="F609" s="10">
        <f t="shared" si="29"/>
        <v>1.9890437907365464E-2</v>
      </c>
      <c r="G609" s="10">
        <f t="shared" si="30"/>
        <v>-1.0000000000000085E-2</v>
      </c>
      <c r="H609" s="7">
        <f t="shared" si="31"/>
        <v>-4.3888888888888884</v>
      </c>
      <c r="I609" s="7">
        <f t="shared" si="34"/>
        <v>1.2414515466073136E-2</v>
      </c>
      <c r="J609" s="7">
        <f t="shared" si="35"/>
        <v>0.43326417054174976</v>
      </c>
    </row>
    <row r="610" spans="1:10" x14ac:dyDescent="0.2">
      <c r="A610" s="7">
        <f t="shared" si="32"/>
        <v>13.222222222222221</v>
      </c>
      <c r="B610" s="7">
        <v>238</v>
      </c>
      <c r="C610" s="7">
        <f t="shared" si="33"/>
        <v>4.1538836197465043</v>
      </c>
      <c r="D610" s="10">
        <f t="shared" si="27"/>
        <v>0.35951761851966685</v>
      </c>
      <c r="E610" s="10">
        <f t="shared" si="28"/>
        <v>5.638155724715449E-2</v>
      </c>
      <c r="F610" s="10">
        <f t="shared" si="29"/>
        <v>1.9405914525519933E-2</v>
      </c>
      <c r="G610" s="10">
        <f t="shared" si="30"/>
        <v>-1.2855752193730806E-2</v>
      </c>
      <c r="H610" s="7">
        <f t="shared" si="31"/>
        <v>-4.4074074074074074</v>
      </c>
      <c r="I610" s="7">
        <f t="shared" si="34"/>
        <v>1.2186732641277216E-2</v>
      </c>
      <c r="J610" s="7">
        <f t="shared" si="35"/>
        <v>0.42244933809861046</v>
      </c>
    </row>
    <row r="611" spans="1:10" x14ac:dyDescent="0.2">
      <c r="A611" s="7">
        <f t="shared" si="32"/>
        <v>13.277777777777779</v>
      </c>
      <c r="B611" s="7">
        <v>239</v>
      </c>
      <c r="C611" s="7">
        <f t="shared" si="33"/>
        <v>4.1713369122664474</v>
      </c>
      <c r="D611" s="10">
        <f t="shared" si="27"/>
        <v>0.35317903714357091</v>
      </c>
      <c r="E611" s="10">
        <f t="shared" si="28"/>
        <v>5.437846722219903E-2</v>
      </c>
      <c r="F611" s="10">
        <f t="shared" si="29"/>
        <v>1.8543677091335763E-2</v>
      </c>
      <c r="G611" s="10">
        <f t="shared" si="30"/>
        <v>-1.5320888862379527E-2</v>
      </c>
      <c r="H611" s="7">
        <f t="shared" si="31"/>
        <v>-4.4259259259259265</v>
      </c>
      <c r="I611" s="7">
        <f t="shared" si="34"/>
        <v>1.1963129199511893E-2</v>
      </c>
      <c r="J611" s="7">
        <f t="shared" si="35"/>
        <v>0.41078029259472615</v>
      </c>
    </row>
    <row r="612" spans="1:10" x14ac:dyDescent="0.2">
      <c r="A612" s="7">
        <f t="shared" si="32"/>
        <v>13.333333333333334</v>
      </c>
      <c r="B612" s="7">
        <v>240</v>
      </c>
      <c r="C612" s="7">
        <f t="shared" si="33"/>
        <v>4.1887902047863905</v>
      </c>
      <c r="D612" s="10">
        <f t="shared" si="27"/>
        <v>0.34641016151377568</v>
      </c>
      <c r="E612" s="10">
        <f t="shared" si="28"/>
        <v>5.1961524227066416E-2</v>
      </c>
      <c r="F612" s="10">
        <f t="shared" si="29"/>
        <v>1.7320508075688811E-2</v>
      </c>
      <c r="G612" s="10">
        <f t="shared" si="30"/>
        <v>-1.7320508075688711E-2</v>
      </c>
      <c r="H612" s="7">
        <f t="shared" si="31"/>
        <v>-4.4444444444444446</v>
      </c>
      <c r="I612" s="7">
        <f t="shared" si="34"/>
        <v>1.1743628457021361E-2</v>
      </c>
      <c r="J612" s="7">
        <f t="shared" si="35"/>
        <v>0.3983716857408422</v>
      </c>
    </row>
    <row r="613" spans="1:10" x14ac:dyDescent="0.2">
      <c r="A613" s="7">
        <f t="shared" si="32"/>
        <v>13.388888888888889</v>
      </c>
      <c r="B613" s="7">
        <v>241</v>
      </c>
      <c r="C613" s="7">
        <f t="shared" si="33"/>
        <v>4.2062434973063345</v>
      </c>
      <c r="D613" s="10">
        <f t="shared" si="27"/>
        <v>0.33921923846257029</v>
      </c>
      <c r="E613" s="10">
        <f t="shared" si="28"/>
        <v>4.9149122657339429E-2</v>
      </c>
      <c r="F613" s="10">
        <f t="shared" si="29"/>
        <v>1.5760215072134418E-2</v>
      </c>
      <c r="G613" s="10">
        <f t="shared" si="30"/>
        <v>-1.8793852415718196E-2</v>
      </c>
      <c r="H613" s="7">
        <f t="shared" si="31"/>
        <v>-4.4629629629629628</v>
      </c>
      <c r="I613" s="7">
        <f t="shared" si="34"/>
        <v>1.1528155137051339E-2</v>
      </c>
      <c r="J613" s="7">
        <f t="shared" si="35"/>
        <v>0.38533472377632599</v>
      </c>
    </row>
    <row r="614" spans="1:10" x14ac:dyDescent="0.2">
      <c r="A614" s="7">
        <f t="shared" si="32"/>
        <v>13.444444444444445</v>
      </c>
      <c r="B614" s="7">
        <v>242</v>
      </c>
      <c r="C614" s="7">
        <f t="shared" si="33"/>
        <v>4.2236967898262776</v>
      </c>
      <c r="D614" s="10">
        <f t="shared" si="27"/>
        <v>0.33161502902201667</v>
      </c>
      <c r="E614" s="10">
        <f t="shared" si="28"/>
        <v>4.596266658713867E-2</v>
      </c>
      <c r="F614" s="10">
        <f t="shared" si="29"/>
        <v>1.3893167409179943E-2</v>
      </c>
      <c r="G614" s="10">
        <f t="shared" si="30"/>
        <v>-1.9696155060244164E-2</v>
      </c>
      <c r="H614" s="7">
        <f t="shared" si="31"/>
        <v>-4.4814814814814818</v>
      </c>
      <c r="I614" s="7">
        <f t="shared" si="34"/>
        <v>1.1316635344033292E-2</v>
      </c>
      <c r="J614" s="7">
        <f t="shared" si="35"/>
        <v>0.37177470795809109</v>
      </c>
    </row>
    <row r="615" spans="1:10" x14ac:dyDescent="0.2">
      <c r="A615" s="7">
        <f t="shared" si="32"/>
        <v>13.5</v>
      </c>
      <c r="B615" s="7">
        <v>243</v>
      </c>
      <c r="C615" s="7">
        <f t="shared" si="33"/>
        <v>4.2411500823462207</v>
      </c>
      <c r="D615" s="10">
        <f t="shared" si="27"/>
        <v>0.32360679774997908</v>
      </c>
      <c r="E615" s="10">
        <f t="shared" si="28"/>
        <v>4.2426406871192916E-2</v>
      </c>
      <c r="F615" s="10">
        <f t="shared" si="29"/>
        <v>1.1755705045849486E-2</v>
      </c>
      <c r="G615" s="10">
        <f t="shared" si="30"/>
        <v>-0.02</v>
      </c>
      <c r="H615" s="7">
        <f t="shared" si="31"/>
        <v>-4.5</v>
      </c>
      <c r="I615" s="7">
        <f t="shared" si="34"/>
        <v>1.1108996538242306E-2</v>
      </c>
      <c r="J615" s="7">
        <f t="shared" si="35"/>
        <v>0.35778890966702148</v>
      </c>
    </row>
    <row r="616" spans="1:10" x14ac:dyDescent="0.2">
      <c r="A616" s="7">
        <f t="shared" si="32"/>
        <v>13.555555555555555</v>
      </c>
      <c r="B616" s="7">
        <v>244</v>
      </c>
      <c r="C616" s="7">
        <f t="shared" si="33"/>
        <v>4.2586033748661638</v>
      </c>
      <c r="D616" s="10">
        <f t="shared" si="27"/>
        <v>0.31520430144268902</v>
      </c>
      <c r="E616" s="10">
        <f t="shared" si="28"/>
        <v>3.8567256581192519E-2</v>
      </c>
      <c r="F616" s="10">
        <f t="shared" si="29"/>
        <v>9.3894312557178672E-3</v>
      </c>
      <c r="G616" s="10">
        <f t="shared" si="30"/>
        <v>-1.9696155060244188E-2</v>
      </c>
      <c r="H616" s="7">
        <f t="shared" si="31"/>
        <v>-4.5185185185185182</v>
      </c>
      <c r="I616" s="7">
        <f t="shared" si="34"/>
        <v>1.0905167510919888E-2</v>
      </c>
      <c r="J616" s="7">
        <f t="shared" si="35"/>
        <v>0.3434648342193552</v>
      </c>
    </row>
    <row r="617" spans="1:10" x14ac:dyDescent="0.2">
      <c r="A617" s="7">
        <f t="shared" si="32"/>
        <v>13.611111111111111</v>
      </c>
      <c r="B617" s="7">
        <v>245</v>
      </c>
      <c r="C617" s="7">
        <f t="shared" si="33"/>
        <v>4.2760566673861069</v>
      </c>
      <c r="D617" s="10">
        <f t="shared" si="27"/>
        <v>0.30641777724759156</v>
      </c>
      <c r="E617" s="10">
        <f t="shared" si="28"/>
        <v>3.4414586181062863E-2</v>
      </c>
      <c r="F617" s="10">
        <f t="shared" si="29"/>
        <v>6.8404028665134588E-3</v>
      </c>
      <c r="G617" s="10">
        <f t="shared" si="30"/>
        <v>-1.8793852415718192E-2</v>
      </c>
      <c r="H617" s="7">
        <f t="shared" si="31"/>
        <v>-4.5370370370370372</v>
      </c>
      <c r="I617" s="7">
        <f t="shared" si="34"/>
        <v>1.0705078359853265E-2</v>
      </c>
      <c r="J617" s="7">
        <f t="shared" si="35"/>
        <v>0.32887891387944967</v>
      </c>
    </row>
    <row r="618" spans="1:10" x14ac:dyDescent="0.2">
      <c r="A618" s="7">
        <f t="shared" si="32"/>
        <v>13.666666666666666</v>
      </c>
      <c r="B618" s="7">
        <v>246</v>
      </c>
      <c r="C618" s="7">
        <f t="shared" si="33"/>
        <v>4.2935099599060509</v>
      </c>
      <c r="D618" s="10">
        <f t="shared" si="27"/>
        <v>0.29725793019095764</v>
      </c>
      <c r="E618" s="10">
        <f t="shared" si="28"/>
        <v>3.0000000000000013E-2</v>
      </c>
      <c r="F618" s="10">
        <f t="shared" si="29"/>
        <v>4.1582338163551665E-3</v>
      </c>
      <c r="G618" s="10">
        <f t="shared" si="30"/>
        <v>-1.732050807568878E-2</v>
      </c>
      <c r="H618" s="7">
        <f t="shared" si="31"/>
        <v>-4.5555555555555554</v>
      </c>
      <c r="I618" s="7">
        <f t="shared" si="34"/>
        <v>1.050866046540279E-2</v>
      </c>
      <c r="J618" s="7">
        <f t="shared" si="35"/>
        <v>0.31409565593162403</v>
      </c>
    </row>
    <row r="619" spans="1:10" x14ac:dyDescent="0.2">
      <c r="A619" s="7">
        <f t="shared" si="32"/>
        <v>13.722222222222221</v>
      </c>
      <c r="B619" s="7">
        <v>247</v>
      </c>
      <c r="C619" s="7">
        <f t="shared" si="33"/>
        <v>4.310963252425994</v>
      </c>
      <c r="D619" s="10">
        <f t="shared" si="27"/>
        <v>0.28773592013546051</v>
      </c>
      <c r="E619" s="10">
        <f t="shared" si="28"/>
        <v>2.5357095704442081E-2</v>
      </c>
      <c r="F619" s="10">
        <f t="shared" si="29"/>
        <v>1.3951294748825172E-3</v>
      </c>
      <c r="G619" s="10">
        <f t="shared" si="30"/>
        <v>-1.5320888862379617E-2</v>
      </c>
      <c r="H619" s="7">
        <f t="shared" si="31"/>
        <v>-4.5740740740740735</v>
      </c>
      <c r="I619" s="7">
        <f t="shared" si="34"/>
        <v>1.0315846466969092E-2</v>
      </c>
      <c r="J619" s="7">
        <f t="shared" si="35"/>
        <v>0.29916725645240549</v>
      </c>
    </row>
    <row r="620" spans="1:10" x14ac:dyDescent="0.2">
      <c r="A620" s="7">
        <f t="shared" si="32"/>
        <v>13.777777777777779</v>
      </c>
      <c r="B620" s="7">
        <v>248</v>
      </c>
      <c r="C620" s="7">
        <f t="shared" si="33"/>
        <v>4.3284165449459371</v>
      </c>
      <c r="D620" s="10">
        <f t="shared" si="27"/>
        <v>0.27786334818359909</v>
      </c>
      <c r="E620" s="10">
        <f t="shared" si="28"/>
        <v>2.0521208599540149E-2</v>
      </c>
      <c r="F620" s="10">
        <f t="shared" si="29"/>
        <v>-1.3951294748824634E-3</v>
      </c>
      <c r="G620" s="10">
        <f t="shared" si="30"/>
        <v>-1.28557521937308E-2</v>
      </c>
      <c r="H620" s="7">
        <f t="shared" si="31"/>
        <v>-4.5925925925925926</v>
      </c>
      <c r="I620" s="7">
        <f t="shared" si="34"/>
        <v>1.0126570239892104E-2</v>
      </c>
      <c r="J620" s="7">
        <f t="shared" si="35"/>
        <v>0.28413367511452597</v>
      </c>
    </row>
    <row r="621" spans="1:10" x14ac:dyDescent="0.2">
      <c r="A621" s="7">
        <f t="shared" si="32"/>
        <v>13.833333333333334</v>
      </c>
      <c r="B621" s="7">
        <v>249</v>
      </c>
      <c r="C621" s="7">
        <f t="shared" si="33"/>
        <v>4.3458698374658802</v>
      </c>
      <c r="D621" s="10">
        <f t="shared" si="27"/>
        <v>0.26765224254354358</v>
      </c>
      <c r="E621" s="10">
        <f t="shared" si="28"/>
        <v>1.552914270615138E-2</v>
      </c>
      <c r="F621" s="10">
        <f t="shared" si="29"/>
        <v>-4.1582338163551145E-3</v>
      </c>
      <c r="G621" s="10">
        <f t="shared" si="30"/>
        <v>-1.000000000000008E-2</v>
      </c>
      <c r="H621" s="7">
        <f t="shared" si="31"/>
        <v>-4.6111111111111116</v>
      </c>
      <c r="I621" s="7">
        <f t="shared" si="34"/>
        <v>9.9407668727739401E-3</v>
      </c>
      <c r="J621" s="7">
        <f t="shared" si="35"/>
        <v>0.26902315143333977</v>
      </c>
    </row>
    <row r="622" spans="1:10" x14ac:dyDescent="0.2">
      <c r="A622" s="7">
        <f t="shared" si="32"/>
        <v>13.888888888888889</v>
      </c>
      <c r="B622" s="7">
        <v>250</v>
      </c>
      <c r="C622" s="7">
        <f t="shared" si="33"/>
        <v>4.3633231299858233</v>
      </c>
      <c r="D622" s="10">
        <f t="shared" si="27"/>
        <v>0.25711504387461614</v>
      </c>
      <c r="E622" s="10">
        <f t="shared" si="28"/>
        <v>1.041889066001607E-2</v>
      </c>
      <c r="F622" s="10">
        <f t="shared" si="29"/>
        <v>-6.8404028665132741E-3</v>
      </c>
      <c r="G622" s="10">
        <f t="shared" si="30"/>
        <v>-6.8404028665135334E-3</v>
      </c>
      <c r="H622" s="7">
        <f t="shared" si="31"/>
        <v>-4.6296296296296298</v>
      </c>
      <c r="I622" s="7">
        <f t="shared" si="34"/>
        <v>9.7583726452178093E-3</v>
      </c>
      <c r="J622" s="7">
        <f t="shared" si="35"/>
        <v>0.25385312880160538</v>
      </c>
    </row>
    <row r="623" spans="1:10" x14ac:dyDescent="0.2">
      <c r="A623" s="7">
        <f t="shared" si="32"/>
        <v>13.944444444444445</v>
      </c>
      <c r="B623" s="7">
        <v>251</v>
      </c>
      <c r="C623" s="7">
        <f t="shared" si="33"/>
        <v>4.3807764225057673</v>
      </c>
      <c r="D623" s="10">
        <f t="shared" si="27"/>
        <v>0.24626459013026333</v>
      </c>
      <c r="E623" s="10">
        <f t="shared" si="28"/>
        <v>5.2293445648594287E-3</v>
      </c>
      <c r="F623" s="10">
        <f t="shared" si="29"/>
        <v>-9.3894312557178203E-3</v>
      </c>
      <c r="G623" s="10">
        <f t="shared" si="30"/>
        <v>-3.4729635533385667E-3</v>
      </c>
      <c r="H623" s="7">
        <f t="shared" si="31"/>
        <v>-4.6481481481481479</v>
      </c>
      <c r="I623" s="7">
        <f t="shared" si="34"/>
        <v>9.5793250059753934E-3</v>
      </c>
      <c r="J623" s="7">
        <f t="shared" si="35"/>
        <v>0.23863153988606639</v>
      </c>
    </row>
    <row r="624" spans="1:10" x14ac:dyDescent="0.2">
      <c r="A624" s="7">
        <f t="shared" si="32"/>
        <v>14</v>
      </c>
      <c r="B624" s="7">
        <v>252</v>
      </c>
      <c r="C624" s="7">
        <f t="shared" si="33"/>
        <v>4.3982297150257104</v>
      </c>
      <c r="D624" s="10">
        <f t="shared" si="27"/>
        <v>0.23511410091698937</v>
      </c>
      <c r="E624" s="10">
        <f t="shared" si="28"/>
        <v>5.1456235106162037E-17</v>
      </c>
      <c r="F624" s="10">
        <f t="shared" si="29"/>
        <v>-1.1755705045849441E-2</v>
      </c>
      <c r="G624" s="10">
        <f t="shared" si="30"/>
        <v>-3.4304156737441364E-17</v>
      </c>
      <c r="H624" s="7">
        <f t="shared" si="31"/>
        <v>-4.666666666666667</v>
      </c>
      <c r="I624" s="7">
        <f t="shared" si="34"/>
        <v>9.4035625514952061E-3</v>
      </c>
      <c r="J624" s="7">
        <f t="shared" si="35"/>
        <v>0.22335839587113995</v>
      </c>
    </row>
    <row r="625" spans="1:10" x14ac:dyDescent="0.2">
      <c r="A625" s="7">
        <f t="shared" si="32"/>
        <v>14.055555555555555</v>
      </c>
      <c r="B625" s="7">
        <v>253</v>
      </c>
      <c r="C625" s="7">
        <f t="shared" si="33"/>
        <v>4.4156830075456535</v>
      </c>
      <c r="D625" s="10">
        <f t="shared" si="27"/>
        <v>0.22367716138829899</v>
      </c>
      <c r="E625" s="10">
        <f t="shared" si="28"/>
        <v>-5.2293445648593263E-3</v>
      </c>
      <c r="F625" s="10">
        <f t="shared" si="29"/>
        <v>-1.3893167409179903E-2</v>
      </c>
      <c r="G625" s="10">
        <f t="shared" si="30"/>
        <v>3.4729635533384991E-3</v>
      </c>
      <c r="H625" s="7">
        <f t="shared" si="31"/>
        <v>-4.6851851851851851</v>
      </c>
      <c r="I625" s="7">
        <f t="shared" si="34"/>
        <v>9.2310250048645483E-3</v>
      </c>
      <c r="J625" s="7">
        <f t="shared" si="35"/>
        <v>0.20802761296759828</v>
      </c>
    </row>
    <row r="626" spans="1:10" x14ac:dyDescent="0.2">
      <c r="A626" s="7">
        <f t="shared" si="32"/>
        <v>14.111111111111111</v>
      </c>
      <c r="B626" s="7">
        <v>254</v>
      </c>
      <c r="C626" s="7">
        <f t="shared" si="33"/>
        <v>4.4331363000655974</v>
      </c>
      <c r="D626" s="10">
        <f t="shared" si="27"/>
        <v>0.2119677056932818</v>
      </c>
      <c r="E626" s="10">
        <f t="shared" si="28"/>
        <v>-1.0418890660015967E-2</v>
      </c>
      <c r="F626" s="10">
        <f t="shared" si="29"/>
        <v>-1.5760215072134473E-2</v>
      </c>
      <c r="G626" s="10">
        <f t="shared" si="30"/>
        <v>6.8404028665134684E-3</v>
      </c>
      <c r="H626" s="7">
        <f t="shared" si="31"/>
        <v>-4.7037037037037033</v>
      </c>
      <c r="I626" s="7">
        <f t="shared" si="34"/>
        <v>9.0616531951377838E-3</v>
      </c>
      <c r="J626" s="7">
        <f t="shared" si="35"/>
        <v>0.19262900282764481</v>
      </c>
    </row>
    <row r="627" spans="1:10" x14ac:dyDescent="0.2">
      <c r="A627" s="7">
        <f t="shared" si="32"/>
        <v>14.166666666666666</v>
      </c>
      <c r="B627" s="7">
        <v>255</v>
      </c>
      <c r="C627" s="7">
        <f t="shared" si="33"/>
        <v>4.4505895925855405</v>
      </c>
      <c r="D627" s="10">
        <f t="shared" si="27"/>
        <v>0.19999999999999993</v>
      </c>
      <c r="E627" s="10">
        <f t="shared" si="28"/>
        <v>-1.5529142706151281E-2</v>
      </c>
      <c r="F627" s="10">
        <f t="shared" si="29"/>
        <v>-1.7320508075688783E-2</v>
      </c>
      <c r="G627" s="10">
        <f t="shared" si="30"/>
        <v>1.0000000000000023E-2</v>
      </c>
      <c r="H627" s="7">
        <f t="shared" si="31"/>
        <v>-4.7222222222222223</v>
      </c>
      <c r="I627" s="7">
        <f t="shared" si="34"/>
        <v>8.8953890370439548E-3</v>
      </c>
      <c r="J627" s="7">
        <f t="shared" si="35"/>
        <v>0.17715034921815992</v>
      </c>
    </row>
    <row r="628" spans="1:10" x14ac:dyDescent="0.2">
      <c r="A628" s="7">
        <f t="shared" si="32"/>
        <v>14.222222222222221</v>
      </c>
      <c r="B628" s="7">
        <v>256</v>
      </c>
      <c r="C628" s="7">
        <f t="shared" si="33"/>
        <v>4.4680428851054836</v>
      </c>
      <c r="D628" s="10">
        <f t="shared" ref="D628:D691" si="36">$A$3*SIN($B$3*C628)</f>
        <v>0.18778862511435637</v>
      </c>
      <c r="E628" s="10">
        <f t="shared" ref="E628:E691" si="37">$C$3*SIN($D$3*C628)</f>
        <v>-2.0521208599540052E-2</v>
      </c>
      <c r="F628" s="10">
        <f t="shared" ref="F628:F691" si="38">$E$3*SIN($F$3*C628)</f>
        <v>-1.8543677091335746E-2</v>
      </c>
      <c r="G628" s="10">
        <f t="shared" ref="G628:G691" si="39">$G$3*SIN($H$3*C628)</f>
        <v>1.2855752193730748E-2</v>
      </c>
      <c r="H628" s="7">
        <f t="shared" ref="H628:H691" si="40">-A628/$I$3</f>
        <v>-4.7407407407407405</v>
      </c>
      <c r="I628" s="7">
        <f t="shared" si="34"/>
        <v>8.732175511066741E-3</v>
      </c>
      <c r="J628" s="7">
        <f t="shared" si="35"/>
        <v>0.16157949161721133</v>
      </c>
    </row>
    <row r="629" spans="1:10" x14ac:dyDescent="0.2">
      <c r="A629" s="7">
        <f t="shared" ref="A629:A692" si="41">20*B629/360</f>
        <v>14.277777777777779</v>
      </c>
      <c r="B629" s="7">
        <v>257</v>
      </c>
      <c r="C629" s="7">
        <f t="shared" ref="C629:C692" si="42">PI()*B629/180</f>
        <v>4.4854961776254267</v>
      </c>
      <c r="D629" s="10">
        <f t="shared" si="36"/>
        <v>0.17534845871563118</v>
      </c>
      <c r="E629" s="10">
        <f t="shared" si="37"/>
        <v>-2.535709570444199E-2</v>
      </c>
      <c r="F629" s="10">
        <f t="shared" si="38"/>
        <v>-1.9405914525519919E-2</v>
      </c>
      <c r="G629" s="10">
        <f t="shared" si="39"/>
        <v>1.5320888862379572E-2</v>
      </c>
      <c r="H629" s="7">
        <f t="shared" si="40"/>
        <v>-4.7592592592592595</v>
      </c>
      <c r="I629" s="7">
        <f t="shared" ref="I629:I692" si="43">EXP(H629)</f>
        <v>8.5719566438898255E-3</v>
      </c>
      <c r="J629" s="7">
        <f t="shared" ref="J629:J692" si="44">D629+E629+F629+G629</f>
        <v>0.14590633734804881</v>
      </c>
    </row>
    <row r="630" spans="1:10" x14ac:dyDescent="0.2">
      <c r="A630" s="7">
        <f t="shared" si="41"/>
        <v>14.333333333333334</v>
      </c>
      <c r="B630" s="7">
        <v>258</v>
      </c>
      <c r="C630" s="7">
        <f t="shared" si="42"/>
        <v>4.5029494701453698</v>
      </c>
      <c r="D630" s="10">
        <f t="shared" si="36"/>
        <v>0.16269465723032045</v>
      </c>
      <c r="E630" s="10">
        <f t="shared" si="37"/>
        <v>-2.9999999999999923E-2</v>
      </c>
      <c r="F630" s="10">
        <f t="shared" si="38"/>
        <v>-1.9890437907365461E-2</v>
      </c>
      <c r="G630" s="10">
        <f t="shared" si="39"/>
        <v>1.7320508075688742E-2</v>
      </c>
      <c r="H630" s="7">
        <f t="shared" si="40"/>
        <v>-4.7777777777777777</v>
      </c>
      <c r="I630" s="7">
        <f t="shared" si="43"/>
        <v>8.4146774892011646E-3</v>
      </c>
      <c r="J630" s="7">
        <f t="shared" si="44"/>
        <v>0.13012472739864381</v>
      </c>
    </row>
    <row r="631" spans="1:10" x14ac:dyDescent="0.2">
      <c r="A631" s="7">
        <f t="shared" si="41"/>
        <v>14.388888888888889</v>
      </c>
      <c r="B631" s="7">
        <v>259</v>
      </c>
      <c r="C631" s="7">
        <f t="shared" si="42"/>
        <v>4.5204027626653129</v>
      </c>
      <c r="D631" s="10">
        <f t="shared" si="36"/>
        <v>0.14984263736636533</v>
      </c>
      <c r="E631" s="10">
        <f t="shared" si="37"/>
        <v>-3.4414586181062599E-2</v>
      </c>
      <c r="F631" s="10">
        <f t="shared" si="38"/>
        <v>-1.9987816540381918E-2</v>
      </c>
      <c r="G631" s="10">
        <f t="shared" si="39"/>
        <v>1.8793852415718123E-2</v>
      </c>
      <c r="H631" s="7">
        <f t="shared" si="40"/>
        <v>-4.7962962962962967</v>
      </c>
      <c r="I631" s="7">
        <f t="shared" si="43"/>
        <v>8.2602841088493528E-3</v>
      </c>
      <c r="J631" s="7">
        <f t="shared" si="44"/>
        <v>0.11423408706063892</v>
      </c>
    </row>
    <row r="632" spans="1:10" x14ac:dyDescent="0.2">
      <c r="A632" s="7">
        <f t="shared" si="41"/>
        <v>14.444444444444445</v>
      </c>
      <c r="B632" s="7">
        <v>260</v>
      </c>
      <c r="C632" s="7">
        <f t="shared" si="42"/>
        <v>4.5378560551852569</v>
      </c>
      <c r="D632" s="10">
        <f t="shared" si="36"/>
        <v>0.13680805733026749</v>
      </c>
      <c r="E632" s="10">
        <f t="shared" si="37"/>
        <v>-3.8567256581192449E-2</v>
      </c>
      <c r="F632" s="10">
        <f t="shared" si="38"/>
        <v>-1.969615506024416E-2</v>
      </c>
      <c r="G632" s="10">
        <f t="shared" si="39"/>
        <v>1.9696155060244174E-2</v>
      </c>
      <c r="H632" s="7">
        <f t="shared" si="40"/>
        <v>-4.8148148148148149</v>
      </c>
      <c r="I632" s="7">
        <f t="shared" si="43"/>
        <v>8.10872355434584E-3</v>
      </c>
      <c r="J632" s="7">
        <f t="shared" si="44"/>
        <v>9.8240800749075055E-2</v>
      </c>
    </row>
    <row r="633" spans="1:10" x14ac:dyDescent="0.2">
      <c r="A633" s="7">
        <f t="shared" si="41"/>
        <v>14.5</v>
      </c>
      <c r="B633" s="7">
        <v>261</v>
      </c>
      <c r="C633" s="7">
        <f t="shared" si="42"/>
        <v>4.5553093477052</v>
      </c>
      <c r="D633" s="10">
        <f t="shared" si="36"/>
        <v>0.12360679774997912</v>
      </c>
      <c r="E633" s="10">
        <f t="shared" si="37"/>
        <v>-4.2426406871192854E-2</v>
      </c>
      <c r="F633" s="10">
        <f t="shared" si="38"/>
        <v>-1.902113032590308E-2</v>
      </c>
      <c r="G633" s="10">
        <f t="shared" si="39"/>
        <v>0.02</v>
      </c>
      <c r="H633" s="7">
        <f t="shared" si="40"/>
        <v>-4.833333333333333</v>
      </c>
      <c r="I633" s="7">
        <f t="shared" si="43"/>
        <v>7.9599438487064494E-3</v>
      </c>
      <c r="J633" s="7">
        <f t="shared" si="44"/>
        <v>8.2159260552883195E-2</v>
      </c>
    </row>
    <row r="634" spans="1:10" x14ac:dyDescent="0.2">
      <c r="A634" s="7">
        <f t="shared" si="41"/>
        <v>14.555555555555555</v>
      </c>
      <c r="B634" s="7">
        <v>262</v>
      </c>
      <c r="C634" s="7">
        <f t="shared" si="42"/>
        <v>4.572762640225144</v>
      </c>
      <c r="D634" s="10">
        <f t="shared" si="36"/>
        <v>0.11025494232679929</v>
      </c>
      <c r="E634" s="10">
        <f t="shared" si="37"/>
        <v>-4.5962666587138747E-2</v>
      </c>
      <c r="F634" s="10">
        <f t="shared" si="38"/>
        <v>-1.7975880925983304E-2</v>
      </c>
      <c r="G634" s="10">
        <f t="shared" si="39"/>
        <v>1.969615506024415E-2</v>
      </c>
      <c r="H634" s="7">
        <f t="shared" si="40"/>
        <v>-4.8518518518518521</v>
      </c>
      <c r="I634" s="7">
        <f t="shared" si="43"/>
        <v>7.8138939686261295E-3</v>
      </c>
      <c r="J634" s="7">
        <f t="shared" si="44"/>
        <v>6.6012549873921383E-2</v>
      </c>
    </row>
    <row r="635" spans="1:10" x14ac:dyDescent="0.2">
      <c r="A635" s="7">
        <f t="shared" si="41"/>
        <v>14.611111111111111</v>
      </c>
      <c r="B635" s="7">
        <v>263</v>
      </c>
      <c r="C635" s="7">
        <f t="shared" si="42"/>
        <v>4.5902159327450871</v>
      </c>
      <c r="D635" s="10">
        <f t="shared" si="36"/>
        <v>9.6768758239866859E-2</v>
      </c>
      <c r="E635" s="10">
        <f t="shared" si="37"/>
        <v>-4.9149122657339617E-2</v>
      </c>
      <c r="F635" s="10">
        <f t="shared" si="38"/>
        <v>-1.6580751451100807E-2</v>
      </c>
      <c r="G635" s="10">
        <f t="shared" si="39"/>
        <v>1.8793852415718123E-2</v>
      </c>
      <c r="H635" s="7">
        <f t="shared" si="40"/>
        <v>-4.8703703703703702</v>
      </c>
      <c r="I635" s="7">
        <f t="shared" si="43"/>
        <v>7.6705238269807723E-3</v>
      </c>
      <c r="J635" s="7">
        <f t="shared" si="44"/>
        <v>4.9832736547144554E-2</v>
      </c>
    </row>
    <row r="636" spans="1:10" x14ac:dyDescent="0.2">
      <c r="A636" s="7">
        <f t="shared" si="41"/>
        <v>14.666666666666666</v>
      </c>
      <c r="B636" s="7">
        <v>264</v>
      </c>
      <c r="C636" s="7">
        <f t="shared" si="42"/>
        <v>4.6076692252650302</v>
      </c>
      <c r="D636" s="10">
        <f t="shared" si="36"/>
        <v>8.3164676327103657E-2</v>
      </c>
      <c r="E636" s="10">
        <f t="shared" si="37"/>
        <v>-5.1961524227066361E-2</v>
      </c>
      <c r="F636" s="10">
        <f t="shared" si="38"/>
        <v>-1.4862896509547871E-2</v>
      </c>
      <c r="G636" s="10">
        <f t="shared" si="39"/>
        <v>1.7320508075688742E-2</v>
      </c>
      <c r="H636" s="7">
        <f t="shared" si="40"/>
        <v>-4.8888888888888884</v>
      </c>
      <c r="I636" s="7">
        <f t="shared" si="43"/>
        <v>7.5297842556500301E-3</v>
      </c>
      <c r="J636" s="7">
        <f t="shared" si="44"/>
        <v>3.3660763666178165E-2</v>
      </c>
    </row>
    <row r="637" spans="1:10" x14ac:dyDescent="0.2">
      <c r="A637" s="7">
        <f t="shared" si="41"/>
        <v>14.722222222222221</v>
      </c>
      <c r="B637" s="7">
        <v>265</v>
      </c>
      <c r="C637" s="7">
        <f t="shared" si="42"/>
        <v>4.6251225177849733</v>
      </c>
      <c r="D637" s="10">
        <f t="shared" si="36"/>
        <v>6.9459271066772202E-2</v>
      </c>
      <c r="E637" s="10">
        <f t="shared" si="37"/>
        <v>-5.4378467222198988E-2</v>
      </c>
      <c r="F637" s="10">
        <f t="shared" si="38"/>
        <v>-1.2855752193730797E-2</v>
      </c>
      <c r="G637" s="10">
        <f t="shared" si="39"/>
        <v>1.5320888862379572E-2</v>
      </c>
      <c r="H637" s="7">
        <f t="shared" si="40"/>
        <v>-4.9074074074074074</v>
      </c>
      <c r="I637" s="7">
        <f t="shared" si="43"/>
        <v>7.391626988655353E-3</v>
      </c>
      <c r="J637" s="7">
        <f t="shared" si="44"/>
        <v>1.7545940513221989E-2</v>
      </c>
    </row>
    <row r="638" spans="1:10" x14ac:dyDescent="0.2">
      <c r="A638" s="7">
        <f t="shared" si="41"/>
        <v>14.777777777777779</v>
      </c>
      <c r="B638" s="7">
        <v>266</v>
      </c>
      <c r="C638" s="7">
        <f t="shared" si="42"/>
        <v>4.6425758103049164</v>
      </c>
      <c r="D638" s="10">
        <f t="shared" si="36"/>
        <v>5.5669240384026403E-2</v>
      </c>
      <c r="E638" s="10">
        <f t="shared" si="37"/>
        <v>-5.6381557247154455E-2</v>
      </c>
      <c r="F638" s="10">
        <f t="shared" si="38"/>
        <v>-1.0598385284664138E-2</v>
      </c>
      <c r="G638" s="10">
        <f t="shared" si="39"/>
        <v>1.2855752193730856E-2</v>
      </c>
      <c r="H638" s="7">
        <f t="shared" si="40"/>
        <v>-4.9259259259259265</v>
      </c>
      <c r="I638" s="7">
        <f t="shared" si="43"/>
        <v>7.2560046456074164E-3</v>
      </c>
      <c r="J638" s="7">
        <f t="shared" si="44"/>
        <v>1.5450500459386653E-3</v>
      </c>
    </row>
    <row r="639" spans="1:10" x14ac:dyDescent="0.2">
      <c r="A639" s="7">
        <f t="shared" si="41"/>
        <v>14.833333333333334</v>
      </c>
      <c r="B639" s="7">
        <v>267</v>
      </c>
      <c r="C639" s="7">
        <f t="shared" si="42"/>
        <v>4.6600291028248595</v>
      </c>
      <c r="D639" s="10">
        <f t="shared" si="36"/>
        <v>4.1811385307061771E-2</v>
      </c>
      <c r="E639" s="10">
        <f t="shared" si="37"/>
        <v>-5.7955549577344029E-2</v>
      </c>
      <c r="F639" s="10">
        <f t="shared" si="38"/>
        <v>-8.1347328615160742E-3</v>
      </c>
      <c r="G639" s="10">
        <f t="shared" si="39"/>
        <v>1.0000000000000144E-2</v>
      </c>
      <c r="H639" s="7">
        <f t="shared" si="40"/>
        <v>-4.9444444444444446</v>
      </c>
      <c r="I639" s="7">
        <f t="shared" si="43"/>
        <v>7.1228707154572211E-3</v>
      </c>
      <c r="J639" s="7">
        <f t="shared" si="44"/>
        <v>-1.4278897131798186E-2</v>
      </c>
    </row>
    <row r="640" spans="1:10" x14ac:dyDescent="0.2">
      <c r="A640" s="7">
        <f t="shared" si="41"/>
        <v>14.888888888888889</v>
      </c>
      <c r="B640" s="7">
        <v>268</v>
      </c>
      <c r="C640" s="7">
        <f t="shared" si="42"/>
        <v>4.6774823953448026</v>
      </c>
      <c r="D640" s="10">
        <f t="shared" si="36"/>
        <v>2.7902589497650662E-2</v>
      </c>
      <c r="E640" s="10">
        <f t="shared" si="37"/>
        <v>-5.908846518073245E-2</v>
      </c>
      <c r="F640" s="10">
        <f t="shared" si="38"/>
        <v>-5.5127471163400879E-3</v>
      </c>
      <c r="G640" s="10">
        <f t="shared" si="39"/>
        <v>6.8404028665134684E-3</v>
      </c>
      <c r="H640" s="7">
        <f t="shared" si="40"/>
        <v>-4.9629629629629628</v>
      </c>
      <c r="I640" s="7">
        <f t="shared" si="43"/>
        <v>6.9921795405453327E-3</v>
      </c>
      <c r="J640" s="7">
        <f t="shared" si="44"/>
        <v>-2.9858219932908409E-2</v>
      </c>
    </row>
    <row r="641" spans="1:10" x14ac:dyDescent="0.2">
      <c r="A641" s="7">
        <f t="shared" si="41"/>
        <v>14.944444444444445</v>
      </c>
      <c r="B641" s="7">
        <v>269</v>
      </c>
      <c r="C641" s="7">
        <f t="shared" si="42"/>
        <v>4.6949356878647466</v>
      </c>
      <c r="D641" s="10">
        <f t="shared" si="36"/>
        <v>1.3959798681000377E-2</v>
      </c>
      <c r="E641" s="10">
        <f t="shared" si="37"/>
        <v>-5.9771681885504725E-2</v>
      </c>
      <c r="F641" s="10">
        <f t="shared" si="38"/>
        <v>-2.7834620192013068E-3</v>
      </c>
      <c r="G641" s="10">
        <f t="shared" si="39"/>
        <v>3.4729635533386396E-3</v>
      </c>
      <c r="H641" s="7">
        <f t="shared" si="40"/>
        <v>-4.9814814814814818</v>
      </c>
      <c r="I641" s="7">
        <f t="shared" si="43"/>
        <v>6.8638863009438163E-3</v>
      </c>
      <c r="J641" s="7">
        <f t="shared" si="44"/>
        <v>-4.5122381670367015E-2</v>
      </c>
    </row>
    <row r="642" spans="1:10" x14ac:dyDescent="0.2">
      <c r="A642" s="7">
        <f t="shared" si="41"/>
        <v>15</v>
      </c>
      <c r="B642" s="7">
        <v>270</v>
      </c>
      <c r="C642" s="7">
        <f t="shared" si="42"/>
        <v>4.7123889803846897</v>
      </c>
      <c r="D642" s="10">
        <f t="shared" si="36"/>
        <v>1.470178145890344E-16</v>
      </c>
      <c r="E642" s="10">
        <f t="shared" si="37"/>
        <v>-0.06</v>
      </c>
      <c r="F642" s="10">
        <f t="shared" si="38"/>
        <v>-2.9403562917806879E-17</v>
      </c>
      <c r="G642" s="10">
        <f t="shared" si="39"/>
        <v>1.0780872722326862E-16</v>
      </c>
      <c r="H642" s="7">
        <f t="shared" si="40"/>
        <v>-5</v>
      </c>
      <c r="I642" s="7">
        <f t="shared" si="43"/>
        <v>6.737946999085467E-3</v>
      </c>
      <c r="J642" s="7">
        <f t="shared" si="44"/>
        <v>-5.9999999999999769E-2</v>
      </c>
    </row>
    <row r="643" spans="1:10" x14ac:dyDescent="0.2">
      <c r="A643" s="7">
        <f t="shared" si="41"/>
        <v>15.055555555555555</v>
      </c>
      <c r="B643" s="7">
        <v>271</v>
      </c>
      <c r="C643" s="7">
        <f t="shared" si="42"/>
        <v>4.7298422729046328</v>
      </c>
      <c r="D643" s="10">
        <f t="shared" si="36"/>
        <v>-1.3959798681000083E-2</v>
      </c>
      <c r="E643" s="10">
        <f t="shared" si="37"/>
        <v>-5.9771681885504739E-2</v>
      </c>
      <c r="F643" s="10">
        <f t="shared" si="38"/>
        <v>2.7834620192012482E-3</v>
      </c>
      <c r="G643" s="10">
        <f t="shared" si="39"/>
        <v>-3.4729635533385667E-3</v>
      </c>
      <c r="H643" s="7">
        <f t="shared" si="40"/>
        <v>-5.0185185185185182</v>
      </c>
      <c r="I643" s="7">
        <f t="shared" si="43"/>
        <v>6.6143184446750157E-3</v>
      </c>
      <c r="J643" s="7">
        <f t="shared" si="44"/>
        <v>-7.442098210064213E-2</v>
      </c>
    </row>
    <row r="644" spans="1:10" x14ac:dyDescent="0.2">
      <c r="A644" s="7">
        <f t="shared" si="41"/>
        <v>15.111111111111111</v>
      </c>
      <c r="B644" s="7">
        <v>272</v>
      </c>
      <c r="C644" s="7">
        <f t="shared" si="42"/>
        <v>4.7472955654245768</v>
      </c>
      <c r="D644" s="10">
        <f t="shared" si="36"/>
        <v>-2.7902589497650367E-2</v>
      </c>
      <c r="E644" s="10">
        <f t="shared" si="37"/>
        <v>-5.908846518073247E-2</v>
      </c>
      <c r="F644" s="10">
        <f t="shared" si="38"/>
        <v>5.5127471163400315E-3</v>
      </c>
      <c r="G644" s="10">
        <f t="shared" si="39"/>
        <v>-6.840402866513399E-3</v>
      </c>
      <c r="H644" s="7">
        <f t="shared" si="40"/>
        <v>-5.0370370370370372</v>
      </c>
      <c r="I644" s="7">
        <f t="shared" si="43"/>
        <v>6.4929582398772371E-3</v>
      </c>
      <c r="J644" s="7">
        <f t="shared" si="44"/>
        <v>-8.8318710428556199E-2</v>
      </c>
    </row>
    <row r="645" spans="1:10" x14ac:dyDescent="0.2">
      <c r="A645" s="7">
        <f t="shared" si="41"/>
        <v>15.166666666666666</v>
      </c>
      <c r="B645" s="7">
        <v>273</v>
      </c>
      <c r="C645" s="7">
        <f t="shared" si="42"/>
        <v>4.7647488579445199</v>
      </c>
      <c r="D645" s="10">
        <f t="shared" si="36"/>
        <v>-4.181138530706148E-2</v>
      </c>
      <c r="E645" s="10">
        <f t="shared" si="37"/>
        <v>-5.7955549577344119E-2</v>
      </c>
      <c r="F645" s="10">
        <f t="shared" si="38"/>
        <v>8.1347328615160204E-3</v>
      </c>
      <c r="G645" s="10">
        <f t="shared" si="39"/>
        <v>-9.9999999999999586E-3</v>
      </c>
      <c r="H645" s="7">
        <f t="shared" si="40"/>
        <v>-5.0555555555555554</v>
      </c>
      <c r="I645" s="7">
        <f t="shared" si="43"/>
        <v>6.3738247647768236E-3</v>
      </c>
      <c r="J645" s="7">
        <f t="shared" si="44"/>
        <v>-0.10163220202288954</v>
      </c>
    </row>
    <row r="646" spans="1:10" x14ac:dyDescent="0.2">
      <c r="A646" s="7">
        <f t="shared" si="41"/>
        <v>15.222222222222221</v>
      </c>
      <c r="B646" s="7">
        <v>274</v>
      </c>
      <c r="C646" s="7">
        <f t="shared" si="42"/>
        <v>4.782202150464463</v>
      </c>
      <c r="D646" s="10">
        <f t="shared" si="36"/>
        <v>-5.5669240384026111E-2</v>
      </c>
      <c r="E646" s="10">
        <f t="shared" si="37"/>
        <v>-5.638155724715449E-2</v>
      </c>
      <c r="F646" s="10">
        <f t="shared" si="38"/>
        <v>1.0598385284664088E-2</v>
      </c>
      <c r="G646" s="10">
        <f t="shared" si="39"/>
        <v>-1.28557521937308E-2</v>
      </c>
      <c r="H646" s="7">
        <f t="shared" si="40"/>
        <v>-5.0740740740740735</v>
      </c>
      <c r="I646" s="7">
        <f t="shared" si="43"/>
        <v>6.2568771631050027E-3</v>
      </c>
      <c r="J646" s="7">
        <f t="shared" si="44"/>
        <v>-0.11430816454024731</v>
      </c>
    </row>
    <row r="647" spans="1:10" x14ac:dyDescent="0.2">
      <c r="A647" s="7">
        <f t="shared" si="41"/>
        <v>15.277777777777779</v>
      </c>
      <c r="B647" s="7">
        <v>275</v>
      </c>
      <c r="C647" s="7">
        <f t="shared" si="42"/>
        <v>4.7996554429844061</v>
      </c>
      <c r="D647" s="10">
        <f t="shared" si="36"/>
        <v>-6.945927106677191E-2</v>
      </c>
      <c r="E647" s="10">
        <f t="shared" si="37"/>
        <v>-5.4378467222199037E-2</v>
      </c>
      <c r="F647" s="10">
        <f t="shared" si="38"/>
        <v>1.2855752193730752E-2</v>
      </c>
      <c r="G647" s="10">
        <f t="shared" si="39"/>
        <v>-1.5320888862379525E-2</v>
      </c>
      <c r="H647" s="7">
        <f t="shared" si="40"/>
        <v>-5.0925925925925926</v>
      </c>
      <c r="I647" s="7">
        <f t="shared" si="43"/>
        <v>6.1420753282280787E-3</v>
      </c>
      <c r="J647" s="7">
        <f t="shared" si="44"/>
        <v>-0.12630287495761972</v>
      </c>
    </row>
    <row r="648" spans="1:10" x14ac:dyDescent="0.2">
      <c r="A648" s="7">
        <f t="shared" si="41"/>
        <v>15.333333333333334</v>
      </c>
      <c r="B648" s="7">
        <v>276</v>
      </c>
      <c r="C648" s="7">
        <f t="shared" si="42"/>
        <v>4.8171087355043491</v>
      </c>
      <c r="D648" s="10">
        <f t="shared" si="36"/>
        <v>-8.3164676327103365E-2</v>
      </c>
      <c r="E648" s="10">
        <f t="shared" si="37"/>
        <v>-5.1961524227066416E-2</v>
      </c>
      <c r="F648" s="10">
        <f t="shared" si="38"/>
        <v>1.4862896509547835E-2</v>
      </c>
      <c r="G648" s="10">
        <f t="shared" si="39"/>
        <v>-1.7320508075688707E-2</v>
      </c>
      <c r="H648" s="7">
        <f t="shared" si="40"/>
        <v>-5.1111111111111116</v>
      </c>
      <c r="I648" s="7">
        <f t="shared" si="43"/>
        <v>6.0293798893930693E-3</v>
      </c>
      <c r="J648" s="7">
        <f t="shared" si="44"/>
        <v>-0.13758381212031068</v>
      </c>
    </row>
    <row r="649" spans="1:10" x14ac:dyDescent="0.2">
      <c r="A649" s="7">
        <f t="shared" si="41"/>
        <v>15.388888888888889</v>
      </c>
      <c r="B649" s="7">
        <v>277</v>
      </c>
      <c r="C649" s="7">
        <f t="shared" si="42"/>
        <v>4.8345620280242931</v>
      </c>
      <c r="D649" s="10">
        <f t="shared" si="36"/>
        <v>-9.6768758239867247E-2</v>
      </c>
      <c r="E649" s="10">
        <f t="shared" si="37"/>
        <v>-4.9149122657339436E-2</v>
      </c>
      <c r="F649" s="10">
        <f t="shared" si="38"/>
        <v>1.6580751451100852E-2</v>
      </c>
      <c r="G649" s="10">
        <f t="shared" si="39"/>
        <v>-1.8793852415718192E-2</v>
      </c>
      <c r="H649" s="7">
        <f t="shared" si="40"/>
        <v>-5.1296296296296298</v>
      </c>
      <c r="I649" s="7">
        <f t="shared" si="43"/>
        <v>5.9187521982256731E-3</v>
      </c>
      <c r="J649" s="7">
        <f t="shared" si="44"/>
        <v>-0.14813098186182402</v>
      </c>
    </row>
    <row r="650" spans="1:10" x14ac:dyDescent="0.2">
      <c r="A650" s="7">
        <f t="shared" si="41"/>
        <v>15.444444444444445</v>
      </c>
      <c r="B650" s="7">
        <v>278</v>
      </c>
      <c r="C650" s="7">
        <f t="shared" si="42"/>
        <v>4.8520153205442362</v>
      </c>
      <c r="D650" s="10">
        <f t="shared" si="36"/>
        <v>-0.11025494232679969</v>
      </c>
      <c r="E650" s="10">
        <f t="shared" si="37"/>
        <v>-4.5962666587138677E-2</v>
      </c>
      <c r="F650" s="10">
        <f t="shared" si="38"/>
        <v>1.7975880925983342E-2</v>
      </c>
      <c r="G650" s="10">
        <f t="shared" si="39"/>
        <v>-1.969615506024416E-2</v>
      </c>
      <c r="H650" s="7">
        <f t="shared" si="40"/>
        <v>-5.1481481481481479</v>
      </c>
      <c r="I650" s="7">
        <f t="shared" si="43"/>
        <v>5.8101543154759818E-3</v>
      </c>
      <c r="J650" s="7">
        <f t="shared" si="44"/>
        <v>-0.1579378830481992</v>
      </c>
    </row>
    <row r="651" spans="1:10" x14ac:dyDescent="0.2">
      <c r="A651" s="7">
        <f t="shared" si="41"/>
        <v>15.5</v>
      </c>
      <c r="B651" s="7">
        <v>279</v>
      </c>
      <c r="C651" s="7">
        <f t="shared" si="42"/>
        <v>4.8694686130641793</v>
      </c>
      <c r="D651" s="10">
        <f t="shared" si="36"/>
        <v>-0.12360679774997883</v>
      </c>
      <c r="E651" s="10">
        <f t="shared" si="37"/>
        <v>-4.2426406871192923E-2</v>
      </c>
      <c r="F651" s="10">
        <f t="shared" si="38"/>
        <v>1.9021130325903062E-2</v>
      </c>
      <c r="G651" s="10">
        <f t="shared" si="39"/>
        <v>-0.02</v>
      </c>
      <c r="H651" s="7">
        <f t="shared" si="40"/>
        <v>-5.166666666666667</v>
      </c>
      <c r="I651" s="7">
        <f t="shared" si="43"/>
        <v>5.7035489980074017E-3</v>
      </c>
      <c r="J651" s="7">
        <f t="shared" si="44"/>
        <v>-0.16701207429526871</v>
      </c>
    </row>
    <row r="652" spans="1:10" x14ac:dyDescent="0.2">
      <c r="A652" s="7">
        <f t="shared" si="41"/>
        <v>15.555555555555555</v>
      </c>
      <c r="B652" s="7">
        <v>280</v>
      </c>
      <c r="C652" s="7">
        <f t="shared" si="42"/>
        <v>4.8869219055841224</v>
      </c>
      <c r="D652" s="10">
        <f t="shared" si="36"/>
        <v>-0.13680805733026721</v>
      </c>
      <c r="E652" s="10">
        <f t="shared" si="37"/>
        <v>-3.8567256581192366E-2</v>
      </c>
      <c r="F652" s="10">
        <f t="shared" si="38"/>
        <v>1.969615506024415E-2</v>
      </c>
      <c r="G652" s="10">
        <f t="shared" si="39"/>
        <v>-1.9696155060244164E-2</v>
      </c>
      <c r="H652" s="7">
        <f t="shared" si="40"/>
        <v>-5.1851851851851851</v>
      </c>
      <c r="I652" s="7">
        <f t="shared" si="43"/>
        <v>5.5988996860243095E-3</v>
      </c>
      <c r="J652" s="7">
        <f t="shared" si="44"/>
        <v>-0.17537531391145958</v>
      </c>
    </row>
    <row r="653" spans="1:10" x14ac:dyDescent="0.2">
      <c r="A653" s="7">
        <f t="shared" si="41"/>
        <v>15.611111111111111</v>
      </c>
      <c r="B653" s="7">
        <v>281</v>
      </c>
      <c r="C653" s="7">
        <f t="shared" si="42"/>
        <v>4.9043751981040655</v>
      </c>
      <c r="D653" s="10">
        <f t="shared" si="36"/>
        <v>-0.14984263736636438</v>
      </c>
      <c r="E653" s="10">
        <f t="shared" si="37"/>
        <v>-3.4414586181062863E-2</v>
      </c>
      <c r="F653" s="10">
        <f t="shared" si="38"/>
        <v>1.9987816540381911E-2</v>
      </c>
      <c r="G653" s="10">
        <f t="shared" si="39"/>
        <v>-1.8793852415718196E-2</v>
      </c>
      <c r="H653" s="7">
        <f t="shared" si="40"/>
        <v>-5.2037037037037033</v>
      </c>
      <c r="I653" s="7">
        <f t="shared" si="43"/>
        <v>5.4961704905340117E-3</v>
      </c>
      <c r="J653" s="7">
        <f t="shared" si="44"/>
        <v>-0.18306325942276352</v>
      </c>
    </row>
    <row r="654" spans="1:10" x14ac:dyDescent="0.2">
      <c r="A654" s="7">
        <f t="shared" si="41"/>
        <v>15.666666666666666</v>
      </c>
      <c r="B654" s="7">
        <v>282</v>
      </c>
      <c r="C654" s="7">
        <f t="shared" si="42"/>
        <v>4.9218284906240086</v>
      </c>
      <c r="D654" s="10">
        <f t="shared" si="36"/>
        <v>-0.16269465723031951</v>
      </c>
      <c r="E654" s="10">
        <f t="shared" si="37"/>
        <v>-3.0000000000000207E-2</v>
      </c>
      <c r="F654" s="10">
        <f t="shared" si="38"/>
        <v>1.9890437907365478E-2</v>
      </c>
      <c r="G654" s="10">
        <f t="shared" si="39"/>
        <v>-1.7320508075688853E-2</v>
      </c>
      <c r="H654" s="7">
        <f t="shared" si="40"/>
        <v>-5.2222222222222223</v>
      </c>
      <c r="I654" s="7">
        <f t="shared" si="43"/>
        <v>5.3953261810387966E-3</v>
      </c>
      <c r="J654" s="7">
        <f t="shared" si="44"/>
        <v>-0.19012472739864308</v>
      </c>
    </row>
    <row r="655" spans="1:10" x14ac:dyDescent="0.2">
      <c r="A655" s="7">
        <f t="shared" si="41"/>
        <v>15.722222222222221</v>
      </c>
      <c r="B655" s="7">
        <v>283</v>
      </c>
      <c r="C655" s="7">
        <f t="shared" si="42"/>
        <v>4.9392817831439526</v>
      </c>
      <c r="D655" s="10">
        <f t="shared" si="36"/>
        <v>-0.1753484587156309</v>
      </c>
      <c r="E655" s="10">
        <f t="shared" si="37"/>
        <v>-2.5357095704441897E-2</v>
      </c>
      <c r="F655" s="10">
        <f t="shared" si="38"/>
        <v>1.9405914525519933E-2</v>
      </c>
      <c r="G655" s="10">
        <f t="shared" si="39"/>
        <v>-1.5320888862379527E-2</v>
      </c>
      <c r="H655" s="7">
        <f t="shared" si="40"/>
        <v>-5.2407407407407405</v>
      </c>
      <c r="I655" s="7">
        <f t="shared" si="43"/>
        <v>5.2963321734538129E-3</v>
      </c>
      <c r="J655" s="7">
        <f t="shared" si="44"/>
        <v>-0.19662052875693239</v>
      </c>
    </row>
    <row r="656" spans="1:10" x14ac:dyDescent="0.2">
      <c r="A656" s="7">
        <f t="shared" si="41"/>
        <v>15.777777777777779</v>
      </c>
      <c r="B656" s="7">
        <v>284</v>
      </c>
      <c r="C656" s="7">
        <f t="shared" si="42"/>
        <v>4.9567350756638957</v>
      </c>
      <c r="D656" s="10">
        <f t="shared" si="36"/>
        <v>-0.18778862511435612</v>
      </c>
      <c r="E656" s="10">
        <f t="shared" si="37"/>
        <v>-2.0521208599540156E-2</v>
      </c>
      <c r="F656" s="10">
        <f t="shared" si="38"/>
        <v>1.8543677091335767E-2</v>
      </c>
      <c r="G656" s="10">
        <f t="shared" si="39"/>
        <v>-1.2855752193730806E-2</v>
      </c>
      <c r="H656" s="7">
        <f t="shared" si="40"/>
        <v>-5.2592592592592595</v>
      </c>
      <c r="I656" s="7">
        <f t="shared" si="43"/>
        <v>5.1991545182465872E-3</v>
      </c>
      <c r="J656" s="7">
        <f t="shared" si="44"/>
        <v>-0.20262190881629133</v>
      </c>
    </row>
    <row r="657" spans="1:10" x14ac:dyDescent="0.2">
      <c r="A657" s="7">
        <f t="shared" si="41"/>
        <v>15.833333333333334</v>
      </c>
      <c r="B657" s="7">
        <v>285</v>
      </c>
      <c r="C657" s="7">
        <f t="shared" si="42"/>
        <v>4.9741883681838397</v>
      </c>
      <c r="D657" s="10">
        <f t="shared" si="36"/>
        <v>-0.20000000000000029</v>
      </c>
      <c r="E657" s="10">
        <f t="shared" si="37"/>
        <v>-1.552914270615118E-2</v>
      </c>
      <c r="F657" s="10">
        <f t="shared" si="38"/>
        <v>1.7320508075688742E-2</v>
      </c>
      <c r="G657" s="10">
        <f t="shared" si="39"/>
        <v>-9.999999999999962E-3</v>
      </c>
      <c r="H657" s="7">
        <f t="shared" si="40"/>
        <v>-5.2777777777777777</v>
      </c>
      <c r="I657" s="7">
        <f t="shared" si="43"/>
        <v>5.1037598887942286E-3</v>
      </c>
      <c r="J657" s="7">
        <f t="shared" si="44"/>
        <v>-0.20820863463046269</v>
      </c>
    </row>
    <row r="658" spans="1:10" x14ac:dyDescent="0.2">
      <c r="A658" s="7">
        <f t="shared" si="41"/>
        <v>15.888888888888889</v>
      </c>
      <c r="B658" s="7">
        <v>286</v>
      </c>
      <c r="C658" s="7">
        <f t="shared" si="42"/>
        <v>4.9916416607037828</v>
      </c>
      <c r="D658" s="10">
        <f t="shared" si="36"/>
        <v>-0.21196770569328216</v>
      </c>
      <c r="E658" s="10">
        <f t="shared" si="37"/>
        <v>-1.0418890660015657E-2</v>
      </c>
      <c r="F658" s="10">
        <f t="shared" si="38"/>
        <v>1.5760215072134421E-2</v>
      </c>
      <c r="G658" s="10">
        <f t="shared" si="39"/>
        <v>-6.8404028665132698E-3</v>
      </c>
      <c r="H658" s="7">
        <f t="shared" si="40"/>
        <v>-5.2962962962962967</v>
      </c>
      <c r="I658" s="7">
        <f t="shared" si="43"/>
        <v>5.0101155699541801E-3</v>
      </c>
      <c r="J658" s="7">
        <f t="shared" si="44"/>
        <v>-0.21346678414767667</v>
      </c>
    </row>
    <row r="659" spans="1:10" x14ac:dyDescent="0.2">
      <c r="A659" s="7">
        <f t="shared" si="41"/>
        <v>15.944444444444445</v>
      </c>
      <c r="B659" s="7">
        <v>287</v>
      </c>
      <c r="C659" s="7">
        <f t="shared" si="42"/>
        <v>5.0090949532237259</v>
      </c>
      <c r="D659" s="10">
        <f t="shared" si="36"/>
        <v>-0.22367716138829874</v>
      </c>
      <c r="E659" s="10">
        <f t="shared" si="37"/>
        <v>-5.2293445648594365E-3</v>
      </c>
      <c r="F659" s="10">
        <f t="shared" si="38"/>
        <v>1.3893167409179945E-2</v>
      </c>
      <c r="G659" s="10">
        <f t="shared" si="39"/>
        <v>-3.4729635533385719E-3</v>
      </c>
      <c r="H659" s="7">
        <f t="shared" si="40"/>
        <v>-5.3148148148148149</v>
      </c>
      <c r="I659" s="7">
        <f t="shared" si="43"/>
        <v>4.9181894468447529E-3</v>
      </c>
      <c r="J659" s="7">
        <f t="shared" si="44"/>
        <v>-0.21848630209731679</v>
      </c>
    </row>
    <row r="660" spans="1:10" x14ac:dyDescent="0.2">
      <c r="A660" s="7">
        <f t="shared" si="41"/>
        <v>16</v>
      </c>
      <c r="B660" s="7">
        <v>288</v>
      </c>
      <c r="C660" s="7">
        <f t="shared" si="42"/>
        <v>5.026548245743669</v>
      </c>
      <c r="D660" s="10">
        <f t="shared" si="36"/>
        <v>-0.23511410091698914</v>
      </c>
      <c r="E660" s="10">
        <f t="shared" si="37"/>
        <v>-5.8807125835613758E-17</v>
      </c>
      <c r="F660" s="10">
        <f t="shared" si="38"/>
        <v>1.1755705045849487E-2</v>
      </c>
      <c r="G660" s="10">
        <f t="shared" si="39"/>
        <v>-3.9204750557075843E-17</v>
      </c>
      <c r="H660" s="7">
        <f t="shared" si="40"/>
        <v>-5.333333333333333</v>
      </c>
      <c r="I660" s="7">
        <f t="shared" si="43"/>
        <v>4.8279499938314414E-3</v>
      </c>
      <c r="J660" s="7">
        <f t="shared" si="44"/>
        <v>-0.22335839587113973</v>
      </c>
    </row>
    <row r="661" spans="1:10" x14ac:dyDescent="0.2">
      <c r="A661" s="7">
        <f t="shared" si="41"/>
        <v>16.055555555555557</v>
      </c>
      <c r="B661" s="7">
        <v>289</v>
      </c>
      <c r="C661" s="7">
        <f t="shared" si="42"/>
        <v>5.0440015382636121</v>
      </c>
      <c r="D661" s="10">
        <f t="shared" si="36"/>
        <v>-0.24626459013026306</v>
      </c>
      <c r="E661" s="10">
        <f t="shared" si="37"/>
        <v>5.2293445648593194E-3</v>
      </c>
      <c r="F661" s="10">
        <f t="shared" si="38"/>
        <v>9.3894312557178724E-3</v>
      </c>
      <c r="G661" s="10">
        <f t="shared" si="39"/>
        <v>3.4729635533384947E-3</v>
      </c>
      <c r="H661" s="7">
        <f t="shared" si="40"/>
        <v>-5.3518518518518521</v>
      </c>
      <c r="I661" s="7">
        <f t="shared" si="43"/>
        <v>4.7393662637153734E-3</v>
      </c>
      <c r="J661" s="7">
        <f t="shared" si="44"/>
        <v>-0.22817285075634738</v>
      </c>
    </row>
    <row r="662" spans="1:10" x14ac:dyDescent="0.2">
      <c r="A662" s="7">
        <f t="shared" si="41"/>
        <v>16.111111111111111</v>
      </c>
      <c r="B662" s="7">
        <v>290</v>
      </c>
      <c r="C662" s="7">
        <f t="shared" si="42"/>
        <v>5.0614548307835552</v>
      </c>
      <c r="D662" s="10">
        <f t="shared" si="36"/>
        <v>-0.25711504387461537</v>
      </c>
      <c r="E662" s="10">
        <f t="shared" si="37"/>
        <v>1.0418890660015541E-2</v>
      </c>
      <c r="F662" s="10">
        <f t="shared" si="38"/>
        <v>6.840402866513464E-3</v>
      </c>
      <c r="G662" s="10">
        <f t="shared" si="39"/>
        <v>6.8404028665131969E-3</v>
      </c>
      <c r="H662" s="7">
        <f t="shared" si="40"/>
        <v>-5.3703703703703702</v>
      </c>
      <c r="I662" s="7">
        <f t="shared" si="43"/>
        <v>4.6524078771201221E-3</v>
      </c>
      <c r="J662" s="7">
        <f t="shared" si="44"/>
        <v>-0.23301534748157318</v>
      </c>
    </row>
    <row r="663" spans="1:10" x14ac:dyDescent="0.2">
      <c r="A663" s="7">
        <f t="shared" si="41"/>
        <v>16.166666666666668</v>
      </c>
      <c r="B663" s="7">
        <v>291</v>
      </c>
      <c r="C663" s="7">
        <f t="shared" si="42"/>
        <v>5.0789081233034983</v>
      </c>
      <c r="D663" s="10">
        <f t="shared" si="36"/>
        <v>-0.26765224254354281</v>
      </c>
      <c r="E663" s="10">
        <f t="shared" si="37"/>
        <v>1.5529142706151067E-2</v>
      </c>
      <c r="F663" s="10">
        <f t="shared" si="38"/>
        <v>4.1582338163553105E-3</v>
      </c>
      <c r="G663" s="10">
        <f t="shared" si="39"/>
        <v>9.9999999999998944E-3</v>
      </c>
      <c r="H663" s="7">
        <f t="shared" si="40"/>
        <v>-5.3888888888888893</v>
      </c>
      <c r="I663" s="7">
        <f t="shared" si="43"/>
        <v>4.5670450120732092E-3</v>
      </c>
      <c r="J663" s="7">
        <f t="shared" si="44"/>
        <v>-0.23796486602103653</v>
      </c>
    </row>
    <row r="664" spans="1:10" x14ac:dyDescent="0.2">
      <c r="A664" s="7">
        <f t="shared" si="41"/>
        <v>16.222222222222221</v>
      </c>
      <c r="B664" s="7">
        <v>292</v>
      </c>
      <c r="C664" s="7">
        <f t="shared" si="42"/>
        <v>5.0963614158234423</v>
      </c>
      <c r="D664" s="10">
        <f t="shared" si="36"/>
        <v>-0.27786334818359887</v>
      </c>
      <c r="E664" s="10">
        <f t="shared" si="37"/>
        <v>2.0521208599540045E-2</v>
      </c>
      <c r="F664" s="10">
        <f t="shared" si="38"/>
        <v>1.3951294748825219E-3</v>
      </c>
      <c r="G664" s="10">
        <f t="shared" si="39"/>
        <v>1.2855752193730745E-2</v>
      </c>
      <c r="H664" s="7">
        <f t="shared" si="40"/>
        <v>-5.4074074074074074</v>
      </c>
      <c r="I664" s="7">
        <f t="shared" si="43"/>
        <v>4.4832483937788372E-3</v>
      </c>
      <c r="J664" s="7">
        <f t="shared" si="44"/>
        <v>-0.24309125791544556</v>
      </c>
    </row>
    <row r="665" spans="1:10" x14ac:dyDescent="0.2">
      <c r="A665" s="7">
        <f t="shared" si="41"/>
        <v>16.277777777777779</v>
      </c>
      <c r="B665" s="7">
        <v>293</v>
      </c>
      <c r="C665" s="7">
        <f t="shared" si="42"/>
        <v>5.1138147083433854</v>
      </c>
      <c r="D665" s="10">
        <f t="shared" si="36"/>
        <v>-0.28773592013546029</v>
      </c>
      <c r="E665" s="10">
        <f t="shared" si="37"/>
        <v>2.5357095704441789E-2</v>
      </c>
      <c r="F665" s="10">
        <f t="shared" si="38"/>
        <v>-1.3951294748824584E-3</v>
      </c>
      <c r="G665" s="10">
        <f t="shared" si="39"/>
        <v>1.5320888862379476E-2</v>
      </c>
      <c r="H665" s="7">
        <f t="shared" si="40"/>
        <v>-5.4259259259259265</v>
      </c>
      <c r="I665" s="7">
        <f t="shared" si="43"/>
        <v>4.4009892845781997E-3</v>
      </c>
      <c r="J665" s="7">
        <f t="shared" si="44"/>
        <v>-0.24845306504352149</v>
      </c>
    </row>
    <row r="666" spans="1:10" x14ac:dyDescent="0.2">
      <c r="A666" s="7">
        <f t="shared" si="41"/>
        <v>16.333333333333332</v>
      </c>
      <c r="B666" s="7">
        <v>294</v>
      </c>
      <c r="C666" s="7">
        <f t="shared" si="42"/>
        <v>5.1312680008633293</v>
      </c>
      <c r="D666" s="10">
        <f t="shared" si="36"/>
        <v>-0.29725793019095792</v>
      </c>
      <c r="E666" s="10">
        <f t="shared" si="37"/>
        <v>3.00000000000001E-2</v>
      </c>
      <c r="F666" s="10">
        <f t="shared" si="38"/>
        <v>-4.1582338163552481E-3</v>
      </c>
      <c r="G666" s="10">
        <f t="shared" si="39"/>
        <v>1.7320508075688811E-2</v>
      </c>
      <c r="H666" s="7">
        <f t="shared" si="40"/>
        <v>-5.4444444444444438</v>
      </c>
      <c r="I666" s="7">
        <f t="shared" si="43"/>
        <v>4.3202394740940696E-3</v>
      </c>
      <c r="J666" s="7">
        <f t="shared" si="44"/>
        <v>-0.25409565593162431</v>
      </c>
    </row>
    <row r="667" spans="1:10" x14ac:dyDescent="0.2">
      <c r="A667" s="7">
        <f t="shared" si="41"/>
        <v>16.388888888888889</v>
      </c>
      <c r="B667" s="7">
        <v>295</v>
      </c>
      <c r="C667" s="7">
        <f t="shared" si="42"/>
        <v>5.1487212933832724</v>
      </c>
      <c r="D667" s="10">
        <f t="shared" si="36"/>
        <v>-0.30641777724759134</v>
      </c>
      <c r="E667" s="10">
        <f t="shared" si="37"/>
        <v>3.4414586181062766E-2</v>
      </c>
      <c r="F667" s="10">
        <f t="shared" si="38"/>
        <v>-6.8404028665134042E-3</v>
      </c>
      <c r="G667" s="10">
        <f t="shared" si="39"/>
        <v>1.8793852415718168E-2</v>
      </c>
      <c r="H667" s="7">
        <f t="shared" si="40"/>
        <v>-5.4629629629629628</v>
      </c>
      <c r="I667" s="7">
        <f t="shared" si="43"/>
        <v>4.2409712695561392E-3</v>
      </c>
      <c r="J667" s="7">
        <f t="shared" si="44"/>
        <v>-0.2600497415173238</v>
      </c>
    </row>
    <row r="668" spans="1:10" x14ac:dyDescent="0.2">
      <c r="A668" s="7">
        <f t="shared" si="41"/>
        <v>16.444444444444443</v>
      </c>
      <c r="B668" s="7">
        <v>296</v>
      </c>
      <c r="C668" s="7">
        <f t="shared" si="42"/>
        <v>5.1661745859032155</v>
      </c>
      <c r="D668" s="10">
        <f t="shared" si="36"/>
        <v>-0.31520430144268879</v>
      </c>
      <c r="E668" s="10">
        <f t="shared" si="37"/>
        <v>3.8567256581192276E-2</v>
      </c>
      <c r="F668" s="10">
        <f t="shared" si="38"/>
        <v>-9.3894312557178151E-3</v>
      </c>
      <c r="G668" s="10">
        <f t="shared" si="39"/>
        <v>1.969615506024415E-2</v>
      </c>
      <c r="H668" s="7">
        <f t="shared" si="40"/>
        <v>-5.481481481481481</v>
      </c>
      <c r="I668" s="7">
        <f t="shared" si="43"/>
        <v>4.1631574863039639E-3</v>
      </c>
      <c r="J668" s="7">
        <f t="shared" si="44"/>
        <v>-0.26633032105697024</v>
      </c>
    </row>
    <row r="669" spans="1:10" x14ac:dyDescent="0.2">
      <c r="A669" s="7">
        <f t="shared" si="41"/>
        <v>16.5</v>
      </c>
      <c r="B669" s="7">
        <v>297</v>
      </c>
      <c r="C669" s="7">
        <f t="shared" si="42"/>
        <v>5.1836278784231586</v>
      </c>
      <c r="D669" s="10">
        <f t="shared" si="36"/>
        <v>-0.32360679774997891</v>
      </c>
      <c r="E669" s="10">
        <f t="shared" si="37"/>
        <v>4.2426406871192847E-2</v>
      </c>
      <c r="F669" s="10">
        <f t="shared" si="38"/>
        <v>-1.1755705045849437E-2</v>
      </c>
      <c r="G669" s="10">
        <f t="shared" si="39"/>
        <v>0.02</v>
      </c>
      <c r="H669" s="7">
        <f t="shared" si="40"/>
        <v>-5.5</v>
      </c>
      <c r="I669" s="7">
        <f t="shared" si="43"/>
        <v>4.0867714384640666E-3</v>
      </c>
      <c r="J669" s="7">
        <f t="shared" si="44"/>
        <v>-0.27293609592463547</v>
      </c>
    </row>
    <row r="670" spans="1:10" x14ac:dyDescent="0.2">
      <c r="A670" s="7">
        <f t="shared" si="41"/>
        <v>16.555555555555557</v>
      </c>
      <c r="B670" s="7">
        <v>298</v>
      </c>
      <c r="C670" s="7">
        <f t="shared" si="42"/>
        <v>5.2010811709431017</v>
      </c>
      <c r="D670" s="10">
        <f t="shared" si="36"/>
        <v>-0.33161502902201656</v>
      </c>
      <c r="E670" s="10">
        <f t="shared" si="37"/>
        <v>4.5962666587138608E-2</v>
      </c>
      <c r="F670" s="10">
        <f t="shared" si="38"/>
        <v>-1.3893167409179901E-2</v>
      </c>
      <c r="G670" s="10">
        <f t="shared" si="39"/>
        <v>1.9696155060244178E-2</v>
      </c>
      <c r="H670" s="7">
        <f t="shared" si="40"/>
        <v>-5.518518518518519</v>
      </c>
      <c r="I670" s="7">
        <f t="shared" si="43"/>
        <v>4.0117869297981732E-3</v>
      </c>
      <c r="J670" s="7">
        <f t="shared" si="44"/>
        <v>-0.27984937478381366</v>
      </c>
    </row>
    <row r="671" spans="1:10" x14ac:dyDescent="0.2">
      <c r="A671" s="7">
        <f t="shared" si="41"/>
        <v>16.611111111111111</v>
      </c>
      <c r="B671" s="7">
        <v>299</v>
      </c>
      <c r="C671" s="7">
        <f t="shared" si="42"/>
        <v>5.2185344634630448</v>
      </c>
      <c r="D671" s="10">
        <f t="shared" si="36"/>
        <v>-0.33921923846257013</v>
      </c>
      <c r="E671" s="10">
        <f t="shared" si="37"/>
        <v>4.9149122657339374E-2</v>
      </c>
      <c r="F671" s="10">
        <f t="shared" si="38"/>
        <v>-1.5760215072134379E-2</v>
      </c>
      <c r="G671" s="10">
        <f t="shared" si="39"/>
        <v>1.8793852415718224E-2</v>
      </c>
      <c r="H671" s="7">
        <f t="shared" si="40"/>
        <v>-5.5370370370370372</v>
      </c>
      <c r="I671" s="7">
        <f t="shared" si="43"/>
        <v>3.9381782447193191E-3</v>
      </c>
      <c r="J671" s="7">
        <f t="shared" si="44"/>
        <v>-0.28703647846164687</v>
      </c>
    </row>
    <row r="672" spans="1:10" x14ac:dyDescent="0.2">
      <c r="A672" s="7">
        <f t="shared" si="41"/>
        <v>16.666666666666668</v>
      </c>
      <c r="B672" s="7">
        <v>300</v>
      </c>
      <c r="C672" s="7">
        <f t="shared" si="42"/>
        <v>5.2359877559829888</v>
      </c>
      <c r="D672" s="10">
        <f t="shared" si="36"/>
        <v>-0.34641016151377552</v>
      </c>
      <c r="E672" s="10">
        <f t="shared" si="37"/>
        <v>5.1961524227066361E-2</v>
      </c>
      <c r="F672" s="10">
        <f t="shared" si="38"/>
        <v>-1.732050807568878E-2</v>
      </c>
      <c r="G672" s="10">
        <f t="shared" si="39"/>
        <v>1.7320508075688745E-2</v>
      </c>
      <c r="H672" s="7">
        <f t="shared" si="40"/>
        <v>-5.5555555555555562</v>
      </c>
      <c r="I672" s="7">
        <f t="shared" si="43"/>
        <v>3.8659201394728041E-3</v>
      </c>
      <c r="J672" s="7">
        <f t="shared" si="44"/>
        <v>-0.29444863728670922</v>
      </c>
    </row>
    <row r="673" spans="1:10" x14ac:dyDescent="0.2">
      <c r="A673" s="7">
        <f t="shared" si="41"/>
        <v>16.722222222222221</v>
      </c>
      <c r="B673" s="7">
        <v>301</v>
      </c>
      <c r="C673" s="7">
        <f t="shared" si="42"/>
        <v>5.2534410485029319</v>
      </c>
      <c r="D673" s="10">
        <f t="shared" si="36"/>
        <v>-0.3531790371435708</v>
      </c>
      <c r="E673" s="10">
        <f t="shared" si="37"/>
        <v>5.4378467222198981E-2</v>
      </c>
      <c r="F673" s="10">
        <f t="shared" si="38"/>
        <v>-1.8543677091335743E-2</v>
      </c>
      <c r="G673" s="10">
        <f t="shared" si="39"/>
        <v>1.5320888862379574E-2</v>
      </c>
      <c r="H673" s="7">
        <f t="shared" si="40"/>
        <v>-5.5740740740740735</v>
      </c>
      <c r="I673" s="7">
        <f t="shared" si="43"/>
        <v>3.7949878334789873E-3</v>
      </c>
      <c r="J673" s="7">
        <f t="shared" si="44"/>
        <v>-0.30202335815032799</v>
      </c>
    </row>
    <row r="674" spans="1:10" x14ac:dyDescent="0.2">
      <c r="A674" s="7">
        <f t="shared" si="41"/>
        <v>16.777777777777779</v>
      </c>
      <c r="B674" s="7">
        <v>302</v>
      </c>
      <c r="C674" s="7">
        <f t="shared" si="42"/>
        <v>5.270894341022875</v>
      </c>
      <c r="D674" s="10">
        <f t="shared" si="36"/>
        <v>-0.35951761851966668</v>
      </c>
      <c r="E674" s="10">
        <f t="shared" si="37"/>
        <v>5.6381557247154448E-2</v>
      </c>
      <c r="F674" s="10">
        <f t="shared" si="38"/>
        <v>-1.9405914525519919E-2</v>
      </c>
      <c r="G674" s="10">
        <f t="shared" si="39"/>
        <v>1.2855752193730861E-2</v>
      </c>
      <c r="H674" s="7">
        <f t="shared" si="40"/>
        <v>-5.5925925925925926</v>
      </c>
      <c r="I674" s="7">
        <f t="shared" si="43"/>
        <v>3.7253570008348659E-3</v>
      </c>
      <c r="J674" s="7">
        <f t="shared" si="44"/>
        <v>-0.30968622360430131</v>
      </c>
    </row>
    <row r="675" spans="1:10" x14ac:dyDescent="0.2">
      <c r="A675" s="7">
        <f t="shared" si="41"/>
        <v>16.833333333333332</v>
      </c>
      <c r="B675" s="7">
        <v>303</v>
      </c>
      <c r="C675" s="7">
        <f t="shared" si="42"/>
        <v>5.2883476335428181</v>
      </c>
      <c r="D675" s="10">
        <f t="shared" si="36"/>
        <v>-0.36541818305704021</v>
      </c>
      <c r="E675" s="10">
        <f t="shared" si="37"/>
        <v>5.7955549577344084E-2</v>
      </c>
      <c r="F675" s="10">
        <f t="shared" si="38"/>
        <v>-1.9890437907365461E-2</v>
      </c>
      <c r="G675" s="10">
        <f t="shared" si="39"/>
        <v>1.0000000000000024E-2</v>
      </c>
      <c r="H675" s="7">
        <f t="shared" si="40"/>
        <v>-5.6111111111111107</v>
      </c>
      <c r="I675" s="7">
        <f t="shared" si="43"/>
        <v>3.6570037619716666E-3</v>
      </c>
      <c r="J675" s="7">
        <f t="shared" si="44"/>
        <v>-0.31735307138706159</v>
      </c>
    </row>
    <row r="676" spans="1:10" x14ac:dyDescent="0.2">
      <c r="A676" s="7">
        <f t="shared" si="41"/>
        <v>16.888888888888889</v>
      </c>
      <c r="B676" s="7">
        <v>304</v>
      </c>
      <c r="C676" s="7">
        <f t="shared" si="42"/>
        <v>5.3058009260627612</v>
      </c>
      <c r="D676" s="10">
        <f t="shared" si="36"/>
        <v>-0.37087354182671478</v>
      </c>
      <c r="E676" s="10">
        <f t="shared" si="37"/>
        <v>5.908846518073245E-2</v>
      </c>
      <c r="F676" s="10">
        <f t="shared" si="38"/>
        <v>-1.9987816540381918E-2</v>
      </c>
      <c r="G676" s="10">
        <f t="shared" si="39"/>
        <v>6.8404028665134736E-3</v>
      </c>
      <c r="H676" s="7">
        <f t="shared" si="40"/>
        <v>-5.6296296296296298</v>
      </c>
      <c r="I676" s="7">
        <f t="shared" si="43"/>
        <v>3.5899046754654168E-3</v>
      </c>
      <c r="J676" s="7">
        <f t="shared" si="44"/>
        <v>-0.32493249031985072</v>
      </c>
    </row>
    <row r="677" spans="1:10" x14ac:dyDescent="0.2">
      <c r="A677" s="7">
        <f t="shared" si="41"/>
        <v>16.944444444444443</v>
      </c>
      <c r="B677" s="7">
        <v>305</v>
      </c>
      <c r="C677" s="7">
        <f t="shared" si="42"/>
        <v>5.3232542185827052</v>
      </c>
      <c r="D677" s="10">
        <f t="shared" si="36"/>
        <v>-0.37587704831436342</v>
      </c>
      <c r="E677" s="10">
        <f t="shared" si="37"/>
        <v>5.9771681885504725E-2</v>
      </c>
      <c r="F677" s="10">
        <f t="shared" si="38"/>
        <v>-1.969615506024416E-2</v>
      </c>
      <c r="G677" s="10">
        <f t="shared" si="39"/>
        <v>3.4729635533386439E-3</v>
      </c>
      <c r="H677" s="7">
        <f t="shared" si="40"/>
        <v>-5.6481481481481479</v>
      </c>
      <c r="I677" s="7">
        <f t="shared" si="43"/>
        <v>3.5240367299978512E-3</v>
      </c>
      <c r="J677" s="7">
        <f t="shared" si="44"/>
        <v>-0.33232855793576416</v>
      </c>
    </row>
    <row r="678" spans="1:10" x14ac:dyDescent="0.2">
      <c r="A678" s="7">
        <f t="shared" si="41"/>
        <v>17</v>
      </c>
      <c r="B678" s="7">
        <v>306</v>
      </c>
      <c r="C678" s="7">
        <f t="shared" si="42"/>
        <v>5.3407075111026483</v>
      </c>
      <c r="D678" s="10">
        <f t="shared" si="36"/>
        <v>-0.38042260651806137</v>
      </c>
      <c r="E678" s="10">
        <f t="shared" si="37"/>
        <v>0.06</v>
      </c>
      <c r="F678" s="10">
        <f t="shared" si="38"/>
        <v>-1.9021130325903083E-2</v>
      </c>
      <c r="G678" s="10">
        <f t="shared" si="39"/>
        <v>-2.9399226109116941E-17</v>
      </c>
      <c r="H678" s="7">
        <f t="shared" si="40"/>
        <v>-5.666666666666667</v>
      </c>
      <c r="I678" s="7">
        <f t="shared" si="43"/>
        <v>3.4593773364647584E-3</v>
      </c>
      <c r="J678" s="7">
        <f t="shared" si="44"/>
        <v>-0.33944373684396451</v>
      </c>
    </row>
    <row r="679" spans="1:10" x14ac:dyDescent="0.2">
      <c r="A679" s="7">
        <f t="shared" si="41"/>
        <v>17.055555555555557</v>
      </c>
      <c r="B679" s="7">
        <v>307</v>
      </c>
      <c r="C679" s="7">
        <f t="shared" si="42"/>
        <v>5.3581608036225914</v>
      </c>
      <c r="D679" s="10">
        <f t="shared" si="36"/>
        <v>-0.38450467837532748</v>
      </c>
      <c r="E679" s="10">
        <f t="shared" si="37"/>
        <v>5.9771681885504739E-2</v>
      </c>
      <c r="F679" s="10">
        <f t="shared" si="38"/>
        <v>-1.7975880925983369E-2</v>
      </c>
      <c r="G679" s="10">
        <f t="shared" si="39"/>
        <v>-3.4729635533385615E-3</v>
      </c>
      <c r="H679" s="7">
        <f t="shared" si="40"/>
        <v>-5.685185185185186</v>
      </c>
      <c r="I679" s="7">
        <f t="shared" si="43"/>
        <v>3.3959043202291777E-3</v>
      </c>
      <c r="J679" s="7">
        <f t="shared" si="44"/>
        <v>-0.34618184096914462</v>
      </c>
    </row>
    <row r="680" spans="1:10" x14ac:dyDescent="0.2">
      <c r="A680" s="7">
        <f t="shared" si="41"/>
        <v>17.111111111111111</v>
      </c>
      <c r="B680" s="7">
        <v>308</v>
      </c>
      <c r="C680" s="7">
        <f t="shared" si="42"/>
        <v>5.3756140961425354</v>
      </c>
      <c r="D680" s="10">
        <f t="shared" si="36"/>
        <v>-0.38811829051039864</v>
      </c>
      <c r="E680" s="10">
        <f t="shared" si="37"/>
        <v>5.9088465180732477E-2</v>
      </c>
      <c r="F680" s="10">
        <f t="shared" si="38"/>
        <v>-1.6580751451100807E-2</v>
      </c>
      <c r="G680" s="10">
        <f t="shared" si="39"/>
        <v>-6.8404028665133947E-3</v>
      </c>
      <c r="H680" s="7">
        <f t="shared" si="40"/>
        <v>-5.7037037037037033</v>
      </c>
      <c r="I680" s="7">
        <f t="shared" si="43"/>
        <v>3.3335959135167023E-3</v>
      </c>
      <c r="J680" s="7">
        <f t="shared" si="44"/>
        <v>-0.35245097964728039</v>
      </c>
    </row>
    <row r="681" spans="1:10" x14ac:dyDescent="0.2">
      <c r="A681" s="7">
        <f t="shared" si="41"/>
        <v>17.166666666666668</v>
      </c>
      <c r="B681" s="7">
        <v>309</v>
      </c>
      <c r="C681" s="7">
        <f t="shared" si="42"/>
        <v>5.3930673886624785</v>
      </c>
      <c r="D681" s="10">
        <f t="shared" si="36"/>
        <v>-0.39125904029352232</v>
      </c>
      <c r="E681" s="10">
        <f t="shared" si="37"/>
        <v>5.7955549577344063E-2</v>
      </c>
      <c r="F681" s="10">
        <f t="shared" si="38"/>
        <v>-1.4862896509547877E-2</v>
      </c>
      <c r="G681" s="10">
        <f t="shared" si="39"/>
        <v>-1.0000000000000077E-2</v>
      </c>
      <c r="H681" s="7">
        <f t="shared" si="40"/>
        <v>-5.7222222222222223</v>
      </c>
      <c r="I681" s="7">
        <f t="shared" si="43"/>
        <v>3.2724307479503043E-3</v>
      </c>
      <c r="J681" s="7">
        <f t="shared" si="44"/>
        <v>-0.35816638722572619</v>
      </c>
    </row>
    <row r="682" spans="1:10" x14ac:dyDescent="0.2">
      <c r="A682" s="7">
        <f t="shared" si="41"/>
        <v>17.222222222222221</v>
      </c>
      <c r="B682" s="7">
        <v>310</v>
      </c>
      <c r="C682" s="7">
        <f t="shared" si="42"/>
        <v>5.4105206811824216</v>
      </c>
      <c r="D682" s="10">
        <f t="shared" si="36"/>
        <v>-0.39392310120488322</v>
      </c>
      <c r="E682" s="10">
        <f t="shared" si="37"/>
        <v>5.6381557247154497E-2</v>
      </c>
      <c r="F682" s="10">
        <f t="shared" si="38"/>
        <v>-1.28557521937308E-2</v>
      </c>
      <c r="G682" s="10">
        <f t="shared" si="39"/>
        <v>-1.2855752193730797E-2</v>
      </c>
      <c r="H682" s="7">
        <f t="shared" si="40"/>
        <v>-5.7407407407407405</v>
      </c>
      <c r="I682" s="7">
        <f t="shared" si="43"/>
        <v>3.2123878472221866E-3</v>
      </c>
      <c r="J682" s="7">
        <f t="shared" si="44"/>
        <v>-0.36325304834519034</v>
      </c>
    </row>
    <row r="683" spans="1:10" x14ac:dyDescent="0.2">
      <c r="A683" s="7">
        <f t="shared" si="41"/>
        <v>17.277777777777779</v>
      </c>
      <c r="B683" s="7">
        <v>311</v>
      </c>
      <c r="C683" s="7">
        <f t="shared" si="42"/>
        <v>5.4279739737023647</v>
      </c>
      <c r="D683" s="10">
        <f t="shared" si="36"/>
        <v>-0.39610722749662813</v>
      </c>
      <c r="E683" s="10">
        <f t="shared" si="37"/>
        <v>5.4378467222199037E-2</v>
      </c>
      <c r="F683" s="10">
        <f t="shared" si="38"/>
        <v>-1.059838528466414E-2</v>
      </c>
      <c r="G683" s="10">
        <f t="shared" si="39"/>
        <v>-1.5320888862379521E-2</v>
      </c>
      <c r="H683" s="7">
        <f t="shared" si="40"/>
        <v>-5.7592592592592595</v>
      </c>
      <c r="I683" s="7">
        <f t="shared" si="43"/>
        <v>3.1534466199000214E-3</v>
      </c>
      <c r="J683" s="7">
        <f t="shared" si="44"/>
        <v>-0.36764803442147276</v>
      </c>
    </row>
    <row r="684" spans="1:10" x14ac:dyDescent="0.2">
      <c r="A684" s="7">
        <f t="shared" si="41"/>
        <v>17.333333333333332</v>
      </c>
      <c r="B684" s="7">
        <v>312</v>
      </c>
      <c r="C684" s="7">
        <f t="shared" si="42"/>
        <v>5.4454272662223078</v>
      </c>
      <c r="D684" s="10">
        <f t="shared" si="36"/>
        <v>-0.39780875814730932</v>
      </c>
      <c r="E684" s="10">
        <f t="shared" si="37"/>
        <v>5.1961524227066423E-2</v>
      </c>
      <c r="F684" s="10">
        <f t="shared" si="38"/>
        <v>-8.1347328615160794E-3</v>
      </c>
      <c r="G684" s="10">
        <f t="shared" si="39"/>
        <v>-1.7320508075688707E-2</v>
      </c>
      <c r="H684" s="7">
        <f t="shared" si="40"/>
        <v>-5.7777777777777777</v>
      </c>
      <c r="I684" s="7">
        <f t="shared" si="43"/>
        <v>3.09558685236524E-3</v>
      </c>
      <c r="J684" s="7">
        <f t="shared" si="44"/>
        <v>-0.37130247485744766</v>
      </c>
    </row>
    <row r="685" spans="1:10" x14ac:dyDescent="0.2">
      <c r="A685" s="7">
        <f t="shared" si="41"/>
        <v>17.388888888888889</v>
      </c>
      <c r="B685" s="7">
        <v>313</v>
      </c>
      <c r="C685" s="7">
        <f t="shared" si="42"/>
        <v>5.4628805587422509</v>
      </c>
      <c r="D685" s="10">
        <f t="shared" si="36"/>
        <v>-0.39902562010392972</v>
      </c>
      <c r="E685" s="10">
        <f t="shared" si="37"/>
        <v>4.9149122657339686E-2</v>
      </c>
      <c r="F685" s="10">
        <f t="shared" si="38"/>
        <v>-5.5127471163400922E-3</v>
      </c>
      <c r="G685" s="10">
        <f t="shared" si="39"/>
        <v>-1.8793852415718095E-2</v>
      </c>
      <c r="H685" s="7">
        <f t="shared" si="40"/>
        <v>-5.7962962962962967</v>
      </c>
      <c r="I685" s="7">
        <f t="shared" si="43"/>
        <v>3.0387887018808453E-3</v>
      </c>
      <c r="J685" s="7">
        <f t="shared" si="44"/>
        <v>-0.37418309697864821</v>
      </c>
    </row>
    <row r="686" spans="1:10" x14ac:dyDescent="0.2">
      <c r="A686" s="7">
        <f t="shared" si="41"/>
        <v>17.444444444444443</v>
      </c>
      <c r="B686" s="7">
        <v>314</v>
      </c>
      <c r="C686" s="7">
        <f t="shared" si="42"/>
        <v>5.480333851262194</v>
      </c>
      <c r="D686" s="10">
        <f t="shared" si="36"/>
        <v>-0.39975633080763828</v>
      </c>
      <c r="E686" s="10">
        <f t="shared" si="37"/>
        <v>4.5962666587138816E-2</v>
      </c>
      <c r="F686" s="10">
        <f t="shared" si="38"/>
        <v>-2.7834620192014521E-3</v>
      </c>
      <c r="G686" s="10">
        <f t="shared" si="39"/>
        <v>-1.9696155060244136E-2</v>
      </c>
      <c r="H686" s="7">
        <f t="shared" si="40"/>
        <v>-5.814814814814814</v>
      </c>
      <c r="I686" s="7">
        <f t="shared" si="43"/>
        <v>2.9830326897864619E-3</v>
      </c>
      <c r="J686" s="7">
        <f t="shared" si="44"/>
        <v>-0.37627328129994503</v>
      </c>
    </row>
    <row r="687" spans="1:10" x14ac:dyDescent="0.2">
      <c r="A687" s="7">
        <f t="shared" si="41"/>
        <v>17.5</v>
      </c>
      <c r="B687" s="7">
        <v>315</v>
      </c>
      <c r="C687" s="7">
        <f t="shared" si="42"/>
        <v>5.497787143782138</v>
      </c>
      <c r="D687" s="10">
        <f t="shared" si="36"/>
        <v>-0.4</v>
      </c>
      <c r="E687" s="10">
        <f t="shared" si="37"/>
        <v>4.242640687119293E-2</v>
      </c>
      <c r="F687" s="10">
        <f t="shared" si="38"/>
        <v>-3.4304156737441364E-17</v>
      </c>
      <c r="G687" s="10">
        <f t="shared" si="39"/>
        <v>-0.02</v>
      </c>
      <c r="H687" s="7">
        <f t="shared" si="40"/>
        <v>-5.833333333333333</v>
      </c>
      <c r="I687" s="7">
        <f t="shared" si="43"/>
        <v>2.9282996948181888E-3</v>
      </c>
      <c r="J687" s="7">
        <f t="shared" si="44"/>
        <v>-0.37757359312880717</v>
      </c>
    </row>
    <row r="688" spans="1:10" x14ac:dyDescent="0.2">
      <c r="A688" s="7">
        <f t="shared" si="41"/>
        <v>17.555555555555557</v>
      </c>
      <c r="B688" s="7">
        <v>316</v>
      </c>
      <c r="C688" s="7">
        <f t="shared" si="42"/>
        <v>5.5152404363020811</v>
      </c>
      <c r="D688" s="10">
        <f t="shared" si="36"/>
        <v>-0.39975633080763834</v>
      </c>
      <c r="E688" s="10">
        <f t="shared" si="37"/>
        <v>3.8567256581192533E-2</v>
      </c>
      <c r="F688" s="10">
        <f t="shared" si="38"/>
        <v>2.7834620192012439E-3</v>
      </c>
      <c r="G688" s="10">
        <f t="shared" si="39"/>
        <v>-1.9696155060244188E-2</v>
      </c>
      <c r="H688" s="7">
        <f t="shared" si="40"/>
        <v>-5.8518518518518521</v>
      </c>
      <c r="I688" s="7">
        <f t="shared" si="43"/>
        <v>2.8745709465510844E-3</v>
      </c>
      <c r="J688" s="7">
        <f t="shared" si="44"/>
        <v>-0.37810176726748873</v>
      </c>
    </row>
    <row r="689" spans="1:10" x14ac:dyDescent="0.2">
      <c r="A689" s="7">
        <f t="shared" si="41"/>
        <v>17.611111111111111</v>
      </c>
      <c r="B689" s="7">
        <v>317</v>
      </c>
      <c r="C689" s="7">
        <f t="shared" si="42"/>
        <v>5.532693728822025</v>
      </c>
      <c r="D689" s="10">
        <f t="shared" si="36"/>
        <v>-0.39902562010392972</v>
      </c>
      <c r="E689" s="10">
        <f t="shared" si="37"/>
        <v>3.4414586181062697E-2</v>
      </c>
      <c r="F689" s="10">
        <f t="shared" si="38"/>
        <v>5.5127471163400263E-3</v>
      </c>
      <c r="G689" s="10">
        <f t="shared" si="39"/>
        <v>-1.8793852415718151E-2</v>
      </c>
      <c r="H689" s="7">
        <f t="shared" si="40"/>
        <v>-5.8703703703703702</v>
      </c>
      <c r="I689" s="7">
        <f t="shared" si="43"/>
        <v>2.8218280189619199E-3</v>
      </c>
      <c r="J689" s="7">
        <f t="shared" si="44"/>
        <v>-0.37789213922224513</v>
      </c>
    </row>
    <row r="690" spans="1:10" x14ac:dyDescent="0.2">
      <c r="A690" s="7">
        <f t="shared" si="41"/>
        <v>17.666666666666668</v>
      </c>
      <c r="B690" s="7">
        <v>318</v>
      </c>
      <c r="C690" s="7">
        <f t="shared" si="42"/>
        <v>5.5501470213419681</v>
      </c>
      <c r="D690" s="10">
        <f t="shared" si="36"/>
        <v>-0.39780875814730932</v>
      </c>
      <c r="E690" s="10">
        <f t="shared" si="37"/>
        <v>3.0000000000000027E-2</v>
      </c>
      <c r="F690" s="10">
        <f t="shared" si="38"/>
        <v>8.1347328615160152E-3</v>
      </c>
      <c r="G690" s="10">
        <f t="shared" si="39"/>
        <v>-1.7320508075688783E-2</v>
      </c>
      <c r="H690" s="7">
        <f t="shared" si="40"/>
        <v>-5.8888888888888893</v>
      </c>
      <c r="I690" s="7">
        <f t="shared" si="43"/>
        <v>2.7700528241100552E-3</v>
      </c>
      <c r="J690" s="7">
        <f t="shared" si="44"/>
        <v>-0.37699453336148209</v>
      </c>
    </row>
    <row r="691" spans="1:10" x14ac:dyDescent="0.2">
      <c r="A691" s="7">
        <f t="shared" si="41"/>
        <v>17.722222222222221</v>
      </c>
      <c r="B691" s="7">
        <v>319</v>
      </c>
      <c r="C691" s="7">
        <f t="shared" si="42"/>
        <v>5.5676003138619112</v>
      </c>
      <c r="D691" s="10">
        <f t="shared" si="36"/>
        <v>-0.39610722749662819</v>
      </c>
      <c r="E691" s="10">
        <f t="shared" si="37"/>
        <v>2.5357095704442095E-2</v>
      </c>
      <c r="F691" s="10">
        <f t="shared" si="38"/>
        <v>1.0598385284664082E-2</v>
      </c>
      <c r="G691" s="10">
        <f t="shared" si="39"/>
        <v>-1.5320888862379622E-2</v>
      </c>
      <c r="H691" s="7">
        <f t="shared" si="40"/>
        <v>-5.9074074074074074</v>
      </c>
      <c r="I691" s="7">
        <f t="shared" si="43"/>
        <v>2.7192276059342822E-3</v>
      </c>
      <c r="J691" s="7">
        <f t="shared" si="44"/>
        <v>-0.37547263536990166</v>
      </c>
    </row>
    <row r="692" spans="1:10" x14ac:dyDescent="0.2">
      <c r="A692" s="7">
        <f t="shared" si="41"/>
        <v>17.777777777777779</v>
      </c>
      <c r="B692" s="7">
        <v>320</v>
      </c>
      <c r="C692" s="7">
        <f t="shared" si="42"/>
        <v>5.5850536063818543</v>
      </c>
      <c r="D692" s="10">
        <f t="shared" ref="D692:D732" si="45">$A$3*SIN($B$3*C692)</f>
        <v>-0.39392310120488327</v>
      </c>
      <c r="E692" s="10">
        <f t="shared" ref="E692:E732" si="46">$C$3*SIN($D$3*C692)</f>
        <v>2.0521208599540163E-2</v>
      </c>
      <c r="F692" s="10">
        <f t="shared" ref="F692:F732" si="47">$E$3*SIN($F$3*C692)</f>
        <v>1.2855752193730748E-2</v>
      </c>
      <c r="G692" s="10">
        <f t="shared" ref="G692:G732" si="48">$G$3*SIN($H$3*C692)</f>
        <v>-1.2855752193730807E-2</v>
      </c>
      <c r="H692" s="7">
        <f t="shared" ref="H692:H732" si="49">-A692/$I$3</f>
        <v>-5.9259259259259265</v>
      </c>
      <c r="I692" s="7">
        <f t="shared" si="43"/>
        <v>2.669334934163446E-3</v>
      </c>
      <c r="J692" s="7">
        <f t="shared" si="44"/>
        <v>-0.37340189260534318</v>
      </c>
    </row>
    <row r="693" spans="1:10" x14ac:dyDescent="0.2">
      <c r="A693" s="7">
        <f t="shared" ref="A693:A732" si="50">20*B693/360</f>
        <v>17.833333333333332</v>
      </c>
      <c r="B693" s="7">
        <v>321</v>
      </c>
      <c r="C693" s="7">
        <f t="shared" ref="C693:C732" si="51">PI()*B693/180</f>
        <v>5.6025068989017974</v>
      </c>
      <c r="D693" s="10">
        <f t="shared" si="45"/>
        <v>-0.39125904029352232</v>
      </c>
      <c r="E693" s="10">
        <f t="shared" si="46"/>
        <v>1.5529142706151394E-2</v>
      </c>
      <c r="F693" s="10">
        <f t="shared" si="47"/>
        <v>1.486289650954783E-2</v>
      </c>
      <c r="G693" s="10">
        <f t="shared" si="48"/>
        <v>-1.0000000000000089E-2</v>
      </c>
      <c r="H693" s="7">
        <f t="shared" si="49"/>
        <v>-5.9444444444444438</v>
      </c>
      <c r="I693" s="7">
        <f t="shared" ref="I693:I732" si="52">EXP(H693)</f>
        <v>2.6203576983388367E-3</v>
      </c>
      <c r="J693" s="7">
        <f t="shared" ref="J693:J732" si="53">D693+E693+F693+G693</f>
        <v>-0.37086700107782317</v>
      </c>
    </row>
    <row r="694" spans="1:10" x14ac:dyDescent="0.2">
      <c r="A694" s="7">
        <f t="shared" si="50"/>
        <v>17.888888888888889</v>
      </c>
      <c r="B694" s="7">
        <v>322</v>
      </c>
      <c r="C694" s="7">
        <f t="shared" si="51"/>
        <v>5.6199601914217405</v>
      </c>
      <c r="D694" s="10">
        <f t="shared" si="45"/>
        <v>-0.38811829051039876</v>
      </c>
      <c r="E694" s="10">
        <f t="shared" si="46"/>
        <v>1.0418890660016084E-2</v>
      </c>
      <c r="F694" s="10">
        <f t="shared" si="47"/>
        <v>1.6580751451100769E-2</v>
      </c>
      <c r="G694" s="10">
        <f t="shared" si="48"/>
        <v>-6.8404028665135421E-3</v>
      </c>
      <c r="H694" s="7">
        <f t="shared" si="49"/>
        <v>-5.9629629629629628</v>
      </c>
      <c r="I694" s="7">
        <f t="shared" si="52"/>
        <v>2.5722791019462095E-3</v>
      </c>
      <c r="J694" s="7">
        <f t="shared" si="53"/>
        <v>-0.36795905126579548</v>
      </c>
    </row>
    <row r="695" spans="1:10" x14ac:dyDescent="0.2">
      <c r="A695" s="7">
        <f t="shared" si="50"/>
        <v>17.944444444444443</v>
      </c>
      <c r="B695" s="7">
        <v>323</v>
      </c>
      <c r="C695" s="7">
        <f t="shared" si="51"/>
        <v>5.6374134839416845</v>
      </c>
      <c r="D695" s="10">
        <f t="shared" si="45"/>
        <v>-0.38450467837532759</v>
      </c>
      <c r="E695" s="10">
        <f t="shared" si="46"/>
        <v>5.2293445648594443E-3</v>
      </c>
      <c r="F695" s="10">
        <f t="shared" si="47"/>
        <v>1.7975880925983338E-2</v>
      </c>
      <c r="G695" s="10">
        <f t="shared" si="48"/>
        <v>-3.4729635533385767E-3</v>
      </c>
      <c r="H695" s="7">
        <f t="shared" si="49"/>
        <v>-5.981481481481481</v>
      </c>
      <c r="I695" s="7">
        <f t="shared" si="52"/>
        <v>2.5250826566555317E-3</v>
      </c>
      <c r="J695" s="7">
        <f t="shared" si="53"/>
        <v>-0.36477241643782338</v>
      </c>
    </row>
    <row r="696" spans="1:10" x14ac:dyDescent="0.2">
      <c r="A696" s="7">
        <f t="shared" si="50"/>
        <v>18</v>
      </c>
      <c r="B696" s="7">
        <v>324</v>
      </c>
      <c r="C696" s="7">
        <f t="shared" si="51"/>
        <v>5.6548667764616276</v>
      </c>
      <c r="D696" s="10">
        <f t="shared" si="45"/>
        <v>-0.38042260651806153</v>
      </c>
      <c r="E696" s="10">
        <f t="shared" si="46"/>
        <v>6.6158016565065473E-17</v>
      </c>
      <c r="F696" s="10">
        <f t="shared" si="47"/>
        <v>1.9021130325903059E-2</v>
      </c>
      <c r="G696" s="10">
        <f t="shared" si="48"/>
        <v>-4.4105344376710322E-17</v>
      </c>
      <c r="H696" s="7">
        <f t="shared" si="49"/>
        <v>-6</v>
      </c>
      <c r="I696" s="7">
        <f t="shared" si="52"/>
        <v>2.4787521766663585E-3</v>
      </c>
      <c r="J696" s="7">
        <f t="shared" si="53"/>
        <v>-0.36140147619215846</v>
      </c>
    </row>
    <row r="697" spans="1:10" x14ac:dyDescent="0.2">
      <c r="A697" s="7">
        <f t="shared" si="50"/>
        <v>18.055555555555557</v>
      </c>
      <c r="B697" s="7">
        <v>325</v>
      </c>
      <c r="C697" s="7">
        <f t="shared" si="51"/>
        <v>5.6723200689815707</v>
      </c>
      <c r="D697" s="10">
        <f t="shared" si="45"/>
        <v>-0.37587704831436347</v>
      </c>
      <c r="E697" s="10">
        <f t="shared" si="46"/>
        <v>-5.2293445648593125E-3</v>
      </c>
      <c r="F697" s="10">
        <f t="shared" si="47"/>
        <v>1.969615506024415E-2</v>
      </c>
      <c r="G697" s="10">
        <f t="shared" si="48"/>
        <v>3.4729635533384895E-3</v>
      </c>
      <c r="H697" s="7">
        <f t="shared" si="49"/>
        <v>-6.018518518518519</v>
      </c>
      <c r="I697" s="7">
        <f t="shared" si="52"/>
        <v>2.4332717731570062E-3</v>
      </c>
      <c r="J697" s="7">
        <f t="shared" si="53"/>
        <v>-0.35793727426564015</v>
      </c>
    </row>
    <row r="698" spans="1:10" x14ac:dyDescent="0.2">
      <c r="A698" s="7">
        <f t="shared" si="50"/>
        <v>18.111111111111111</v>
      </c>
      <c r="B698" s="7">
        <v>326</v>
      </c>
      <c r="C698" s="7">
        <f t="shared" si="51"/>
        <v>5.6897733615015138</v>
      </c>
      <c r="D698" s="10">
        <f t="shared" si="45"/>
        <v>-0.37087354182671517</v>
      </c>
      <c r="E698" s="10">
        <f t="shared" si="46"/>
        <v>-1.0418890660015744E-2</v>
      </c>
      <c r="F698" s="10">
        <f t="shared" si="47"/>
        <v>1.9987816540381911E-2</v>
      </c>
      <c r="G698" s="10">
        <f t="shared" si="48"/>
        <v>6.8404028665133253E-3</v>
      </c>
      <c r="H698" s="7">
        <f t="shared" si="49"/>
        <v>-6.0370370370370372</v>
      </c>
      <c r="I698" s="7">
        <f t="shared" si="52"/>
        <v>2.3886258488355497E-3</v>
      </c>
      <c r="J698" s="7">
        <f t="shared" si="53"/>
        <v>-0.35446421307983567</v>
      </c>
    </row>
    <row r="699" spans="1:10" x14ac:dyDescent="0.2">
      <c r="A699" s="7">
        <f t="shared" si="50"/>
        <v>18.166666666666668</v>
      </c>
      <c r="B699" s="7">
        <v>327</v>
      </c>
      <c r="C699" s="7">
        <f t="shared" si="51"/>
        <v>5.7072266540214578</v>
      </c>
      <c r="D699" s="10">
        <f t="shared" si="45"/>
        <v>-0.36541818305704038</v>
      </c>
      <c r="E699" s="10">
        <f t="shared" si="46"/>
        <v>-1.5529142706151267E-2</v>
      </c>
      <c r="F699" s="10">
        <f t="shared" si="47"/>
        <v>1.9890437907365468E-2</v>
      </c>
      <c r="G699" s="10">
        <f t="shared" si="48"/>
        <v>1.0000000000000014E-2</v>
      </c>
      <c r="H699" s="7">
        <f t="shared" si="49"/>
        <v>-6.0555555555555562</v>
      </c>
      <c r="I699" s="7">
        <f t="shared" si="52"/>
        <v>2.3447990925907955E-3</v>
      </c>
      <c r="J699" s="7">
        <f t="shared" si="53"/>
        <v>-0.35105688785582617</v>
      </c>
    </row>
    <row r="700" spans="1:10" x14ac:dyDescent="0.2">
      <c r="A700" s="7">
        <f t="shared" si="50"/>
        <v>18.222222222222221</v>
      </c>
      <c r="B700" s="7">
        <v>328</v>
      </c>
      <c r="C700" s="7">
        <f t="shared" si="51"/>
        <v>5.7246799465414</v>
      </c>
      <c r="D700" s="10">
        <f t="shared" si="45"/>
        <v>-0.35951761851966718</v>
      </c>
      <c r="E700" s="10">
        <f t="shared" si="46"/>
        <v>-2.0521208599539841E-2</v>
      </c>
      <c r="F700" s="10">
        <f t="shared" si="47"/>
        <v>1.9405914525519971E-2</v>
      </c>
      <c r="G700" s="10">
        <f t="shared" si="48"/>
        <v>1.2855752193730632E-2</v>
      </c>
      <c r="H700" s="7">
        <f t="shared" si="49"/>
        <v>-6.0740740740740735</v>
      </c>
      <c r="I700" s="7">
        <f t="shared" si="52"/>
        <v>2.3017764742414275E-3</v>
      </c>
      <c r="J700" s="7">
        <f t="shared" si="53"/>
        <v>-0.34777716039995638</v>
      </c>
    </row>
    <row r="701" spans="1:10" x14ac:dyDescent="0.2">
      <c r="A701" s="7">
        <f t="shared" si="50"/>
        <v>18.277777777777779</v>
      </c>
      <c r="B701" s="7">
        <v>329</v>
      </c>
      <c r="C701" s="7">
        <f t="shared" si="51"/>
        <v>5.742133239061344</v>
      </c>
      <c r="D701" s="10">
        <f t="shared" si="45"/>
        <v>-0.35317903714357091</v>
      </c>
      <c r="E701" s="10">
        <f t="shared" si="46"/>
        <v>-2.5357095704441977E-2</v>
      </c>
      <c r="F701" s="10">
        <f t="shared" si="47"/>
        <v>1.8543677091335767E-2</v>
      </c>
      <c r="G701" s="10">
        <f t="shared" si="48"/>
        <v>1.5320888862379565E-2</v>
      </c>
      <c r="H701" s="7">
        <f t="shared" si="49"/>
        <v>-6.0925925925925926</v>
      </c>
      <c r="I701" s="7">
        <f t="shared" si="52"/>
        <v>2.2595432393814488E-3</v>
      </c>
      <c r="J701" s="7">
        <f t="shared" si="53"/>
        <v>-0.34467156689429757</v>
      </c>
    </row>
    <row r="702" spans="1:10" x14ac:dyDescent="0.2">
      <c r="A702" s="7">
        <f t="shared" si="50"/>
        <v>18.333333333333332</v>
      </c>
      <c r="B702" s="7">
        <v>330</v>
      </c>
      <c r="C702" s="7">
        <f t="shared" si="51"/>
        <v>5.7595865315812871</v>
      </c>
      <c r="D702" s="10">
        <f t="shared" si="45"/>
        <v>-0.34641016151377568</v>
      </c>
      <c r="E702" s="10">
        <f t="shared" si="46"/>
        <v>-2.9999999999999909E-2</v>
      </c>
      <c r="F702" s="10">
        <f t="shared" si="47"/>
        <v>1.7320508075688815E-2</v>
      </c>
      <c r="G702" s="10">
        <f t="shared" si="48"/>
        <v>1.7320508075688738E-2</v>
      </c>
      <c r="H702" s="7">
        <f t="shared" si="49"/>
        <v>-6.1111111111111107</v>
      </c>
      <c r="I702" s="7">
        <f t="shared" si="52"/>
        <v>2.2180849043202571E-3</v>
      </c>
      <c r="J702" s="7">
        <f t="shared" si="53"/>
        <v>-0.34176914536239805</v>
      </c>
    </row>
    <row r="703" spans="1:10" x14ac:dyDescent="0.2">
      <c r="A703" s="7">
        <f t="shared" si="50"/>
        <v>18.388888888888889</v>
      </c>
      <c r="B703" s="7">
        <v>331</v>
      </c>
      <c r="C703" s="7">
        <f t="shared" si="51"/>
        <v>5.7770398241012311</v>
      </c>
      <c r="D703" s="10">
        <f t="shared" si="45"/>
        <v>-0.33921923846257035</v>
      </c>
      <c r="E703" s="10">
        <f t="shared" si="46"/>
        <v>-3.4414586181062759E-2</v>
      </c>
      <c r="F703" s="10">
        <f t="shared" si="47"/>
        <v>1.5760215072134424E-2</v>
      </c>
      <c r="G703" s="10">
        <f t="shared" si="48"/>
        <v>1.8793852415718168E-2</v>
      </c>
      <c r="H703" s="7">
        <f t="shared" si="49"/>
        <v>-6.1296296296296298</v>
      </c>
      <c r="I703" s="7">
        <f t="shared" si="52"/>
        <v>2.1773872511155067E-3</v>
      </c>
      <c r="J703" s="7">
        <f t="shared" si="53"/>
        <v>-0.33907975715578048</v>
      </c>
    </row>
    <row r="704" spans="1:10" x14ac:dyDescent="0.2">
      <c r="A704" s="7">
        <f t="shared" si="50"/>
        <v>18.444444444444443</v>
      </c>
      <c r="B704" s="7">
        <v>332</v>
      </c>
      <c r="C704" s="7">
        <f t="shared" si="51"/>
        <v>5.7944931166211742</v>
      </c>
      <c r="D704" s="10">
        <f t="shared" si="45"/>
        <v>-0.33161502902201673</v>
      </c>
      <c r="E704" s="10">
        <f t="shared" si="46"/>
        <v>-3.8567256581192436E-2</v>
      </c>
      <c r="F704" s="10">
        <f t="shared" si="47"/>
        <v>1.389316740917995E-2</v>
      </c>
      <c r="G704" s="10">
        <f t="shared" si="48"/>
        <v>1.9696155060244171E-2</v>
      </c>
      <c r="H704" s="7">
        <f t="shared" si="49"/>
        <v>-6.1481481481481479</v>
      </c>
      <c r="I704" s="7">
        <f t="shared" si="52"/>
        <v>2.137436322697148E-3</v>
      </c>
      <c r="J704" s="7">
        <f t="shared" si="53"/>
        <v>-0.33659296313378501</v>
      </c>
    </row>
    <row r="705" spans="1:10" x14ac:dyDescent="0.2">
      <c r="A705" s="7">
        <f t="shared" si="50"/>
        <v>18.5</v>
      </c>
      <c r="B705" s="7">
        <v>333</v>
      </c>
      <c r="C705" s="7">
        <f t="shared" si="51"/>
        <v>5.8119464091411173</v>
      </c>
      <c r="D705" s="10">
        <f t="shared" si="45"/>
        <v>-0.32360679774997908</v>
      </c>
      <c r="E705" s="10">
        <f t="shared" si="46"/>
        <v>-4.242640687119284E-2</v>
      </c>
      <c r="F705" s="10">
        <f t="shared" si="47"/>
        <v>1.1755705045849493E-2</v>
      </c>
      <c r="G705" s="10">
        <f t="shared" si="48"/>
        <v>0.02</v>
      </c>
      <c r="H705" s="7">
        <f t="shared" si="49"/>
        <v>-6.166666666666667</v>
      </c>
      <c r="I705" s="7">
        <f t="shared" si="52"/>
        <v>2.0982184180809026E-3</v>
      </c>
      <c r="J705" s="7">
        <f t="shared" si="53"/>
        <v>-0.33427749957532243</v>
      </c>
    </row>
    <row r="706" spans="1:10" x14ac:dyDescent="0.2">
      <c r="A706" s="7">
        <f t="shared" si="50"/>
        <v>18.555555555555557</v>
      </c>
      <c r="B706" s="7">
        <v>334</v>
      </c>
      <c r="C706" s="7">
        <f t="shared" si="51"/>
        <v>5.8293997016610613</v>
      </c>
      <c r="D706" s="10">
        <f t="shared" si="45"/>
        <v>-0.31520430144268857</v>
      </c>
      <c r="E706" s="10">
        <f t="shared" si="46"/>
        <v>-4.5962666587138733E-2</v>
      </c>
      <c r="F706" s="10">
        <f t="shared" si="47"/>
        <v>9.3894312557177492E-3</v>
      </c>
      <c r="G706" s="10">
        <f t="shared" si="48"/>
        <v>1.9696155060244153E-2</v>
      </c>
      <c r="H706" s="7">
        <f t="shared" si="49"/>
        <v>-6.185185185185186</v>
      </c>
      <c r="I706" s="7">
        <f t="shared" si="52"/>
        <v>2.0597200876695853E-3</v>
      </c>
      <c r="J706" s="7">
        <f t="shared" si="53"/>
        <v>-0.33208138171386542</v>
      </c>
    </row>
    <row r="707" spans="1:10" x14ac:dyDescent="0.2">
      <c r="A707" s="7">
        <f t="shared" si="50"/>
        <v>18.611111111111111</v>
      </c>
      <c r="B707" s="7">
        <v>335</v>
      </c>
      <c r="C707" s="7">
        <f t="shared" si="51"/>
        <v>5.8468529941810035</v>
      </c>
      <c r="D707" s="10">
        <f t="shared" si="45"/>
        <v>-0.30641777724759156</v>
      </c>
      <c r="E707" s="10">
        <f t="shared" si="46"/>
        <v>-4.9149122657339367E-2</v>
      </c>
      <c r="F707" s="10">
        <f t="shared" si="47"/>
        <v>6.8404028665134684E-3</v>
      </c>
      <c r="G707" s="10">
        <f t="shared" si="48"/>
        <v>1.8793852415718224E-2</v>
      </c>
      <c r="H707" s="7">
        <f t="shared" si="49"/>
        <v>-6.2037037037037033</v>
      </c>
      <c r="I707" s="7">
        <f t="shared" si="52"/>
        <v>2.0219281286406243E-3</v>
      </c>
      <c r="J707" s="7">
        <f t="shared" si="53"/>
        <v>-0.32993264462269922</v>
      </c>
    </row>
    <row r="708" spans="1:10" x14ac:dyDescent="0.2">
      <c r="A708" s="7">
        <f t="shared" si="50"/>
        <v>18.666666666666668</v>
      </c>
      <c r="B708" s="7">
        <v>336</v>
      </c>
      <c r="C708" s="7">
        <f t="shared" si="51"/>
        <v>5.8643062867009474</v>
      </c>
      <c r="D708" s="10">
        <f t="shared" si="45"/>
        <v>-0.29725793019095764</v>
      </c>
      <c r="E708" s="10">
        <f t="shared" si="46"/>
        <v>-5.1961524227066354E-2</v>
      </c>
      <c r="F708" s="10">
        <f t="shared" si="47"/>
        <v>4.1582338163551761E-3</v>
      </c>
      <c r="G708" s="10">
        <f t="shared" si="48"/>
        <v>1.7320508075688749E-2</v>
      </c>
      <c r="H708" s="7">
        <f t="shared" si="49"/>
        <v>-6.2222222222222223</v>
      </c>
      <c r="I708" s="7">
        <f t="shared" si="52"/>
        <v>1.9848295804182044E-3</v>
      </c>
      <c r="J708" s="7">
        <f t="shared" si="53"/>
        <v>-0.32774071252598008</v>
      </c>
    </row>
    <row r="709" spans="1:10" x14ac:dyDescent="0.2">
      <c r="A709" s="7">
        <f t="shared" si="50"/>
        <v>18.722222222222221</v>
      </c>
      <c r="B709" s="7">
        <v>337</v>
      </c>
      <c r="C709" s="7">
        <f t="shared" si="51"/>
        <v>5.8817595792208897</v>
      </c>
      <c r="D709" s="10">
        <f t="shared" si="45"/>
        <v>-0.28773592013546101</v>
      </c>
      <c r="E709" s="10">
        <f t="shared" si="46"/>
        <v>-5.4378467222198891E-2</v>
      </c>
      <c r="F709" s="10">
        <f t="shared" si="47"/>
        <v>1.3951294748826687E-3</v>
      </c>
      <c r="G709" s="10">
        <f t="shared" si="48"/>
        <v>1.5320888862379669E-2</v>
      </c>
      <c r="H709" s="7">
        <f t="shared" si="49"/>
        <v>-6.2407407407407405</v>
      </c>
      <c r="I709" s="7">
        <f t="shared" si="52"/>
        <v>1.9484117202285191E-3</v>
      </c>
      <c r="J709" s="7">
        <f t="shared" si="53"/>
        <v>-0.32539836902039759</v>
      </c>
    </row>
    <row r="710" spans="1:10" x14ac:dyDescent="0.2">
      <c r="A710" s="7">
        <f t="shared" si="50"/>
        <v>18.777777777777779</v>
      </c>
      <c r="B710" s="7">
        <v>338</v>
      </c>
      <c r="C710" s="7">
        <f t="shared" si="51"/>
        <v>5.8992128717408336</v>
      </c>
      <c r="D710" s="10">
        <f t="shared" si="45"/>
        <v>-0.27786334818359915</v>
      </c>
      <c r="E710" s="10">
        <f t="shared" si="46"/>
        <v>-5.6381557247154448E-2</v>
      </c>
      <c r="F710" s="10">
        <f t="shared" si="47"/>
        <v>-1.3951294748824536E-3</v>
      </c>
      <c r="G710" s="10">
        <f t="shared" si="48"/>
        <v>1.2855752193730864E-2</v>
      </c>
      <c r="H710" s="7">
        <f t="shared" si="49"/>
        <v>-6.2592592592592595</v>
      </c>
      <c r="I710" s="7">
        <f t="shared" si="52"/>
        <v>1.912662058736534E-3</v>
      </c>
      <c r="J710" s="7">
        <f t="shared" si="53"/>
        <v>-0.32278428271190518</v>
      </c>
    </row>
    <row r="711" spans="1:10" x14ac:dyDescent="0.2">
      <c r="A711" s="7">
        <f t="shared" si="50"/>
        <v>18.833333333333332</v>
      </c>
      <c r="B711" s="7">
        <v>339</v>
      </c>
      <c r="C711" s="7">
        <f t="shared" si="51"/>
        <v>5.9166661642607767</v>
      </c>
      <c r="D711" s="10">
        <f t="shared" si="45"/>
        <v>-0.26765224254354364</v>
      </c>
      <c r="E711" s="10">
        <f t="shared" si="46"/>
        <v>-5.7955549577344022E-2</v>
      </c>
      <c r="F711" s="10">
        <f t="shared" si="47"/>
        <v>-4.1582338163551041E-3</v>
      </c>
      <c r="G711" s="10">
        <f t="shared" si="48"/>
        <v>1.0000000000000153E-2</v>
      </c>
      <c r="H711" s="7">
        <f t="shared" si="49"/>
        <v>-6.2777777777777777</v>
      </c>
      <c r="I711" s="7">
        <f t="shared" si="52"/>
        <v>1.8775683357628433E-3</v>
      </c>
      <c r="J711" s="7">
        <f t="shared" si="53"/>
        <v>-0.31976602593724257</v>
      </c>
    </row>
    <row r="712" spans="1:10" x14ac:dyDescent="0.2">
      <c r="A712" s="7">
        <f t="shared" si="50"/>
        <v>18.888888888888889</v>
      </c>
      <c r="B712" s="7">
        <v>340</v>
      </c>
      <c r="C712" s="7">
        <f t="shared" si="51"/>
        <v>5.9341194567807207</v>
      </c>
      <c r="D712" s="10">
        <f t="shared" si="45"/>
        <v>-0.25711504387461565</v>
      </c>
      <c r="E712" s="10">
        <f t="shared" si="46"/>
        <v>-5.9088465180732491E-2</v>
      </c>
      <c r="F712" s="10">
        <f t="shared" si="47"/>
        <v>-6.840402866513399E-3</v>
      </c>
      <c r="G712" s="10">
        <f t="shared" si="48"/>
        <v>6.8404028665133444E-3</v>
      </c>
      <c r="H712" s="7">
        <f t="shared" si="49"/>
        <v>-6.2962962962962967</v>
      </c>
      <c r="I712" s="7">
        <f t="shared" si="52"/>
        <v>1.8431185160790861E-3</v>
      </c>
      <c r="J712" s="7">
        <f t="shared" si="53"/>
        <v>-0.31620350905534816</v>
      </c>
    </row>
    <row r="713" spans="1:10" x14ac:dyDescent="0.2">
      <c r="A713" s="7">
        <f t="shared" si="50"/>
        <v>18.944444444444443</v>
      </c>
      <c r="B713" s="7">
        <v>341</v>
      </c>
      <c r="C713" s="7">
        <f t="shared" si="51"/>
        <v>5.9515727493006629</v>
      </c>
      <c r="D713" s="10">
        <f t="shared" si="45"/>
        <v>-0.24626459013026392</v>
      </c>
      <c r="E713" s="10">
        <f t="shared" si="46"/>
        <v>-5.9771681885504704E-2</v>
      </c>
      <c r="F713" s="10">
        <f t="shared" si="47"/>
        <v>-9.389431255717685E-3</v>
      </c>
      <c r="G713" s="10">
        <f t="shared" si="48"/>
        <v>3.4729635533387888E-3</v>
      </c>
      <c r="H713" s="7">
        <f t="shared" si="49"/>
        <v>-6.314814814814814</v>
      </c>
      <c r="I713" s="7">
        <f t="shared" si="52"/>
        <v>1.8093007852805342E-3</v>
      </c>
      <c r="J713" s="7">
        <f t="shared" si="53"/>
        <v>-0.31195273971814746</v>
      </c>
    </row>
    <row r="714" spans="1:10" x14ac:dyDescent="0.2">
      <c r="A714" s="7">
        <f t="shared" si="50"/>
        <v>19</v>
      </c>
      <c r="B714" s="7">
        <v>342</v>
      </c>
      <c r="C714" s="7">
        <f t="shared" si="51"/>
        <v>5.9690260418206069</v>
      </c>
      <c r="D714" s="10">
        <f t="shared" si="45"/>
        <v>-0.23511410091698939</v>
      </c>
      <c r="E714" s="10">
        <f t="shared" si="46"/>
        <v>-0.06</v>
      </c>
      <c r="F714" s="10">
        <f t="shared" si="47"/>
        <v>-1.1755705045849432E-2</v>
      </c>
      <c r="G714" s="10">
        <f t="shared" si="48"/>
        <v>1.1760991486253758E-16</v>
      </c>
      <c r="H714" s="7">
        <f t="shared" si="49"/>
        <v>-6.333333333333333</v>
      </c>
      <c r="I714" s="7">
        <f t="shared" si="52"/>
        <v>1.7761035457343791E-3</v>
      </c>
      <c r="J714" s="7">
        <f t="shared" si="53"/>
        <v>-0.30686980596283875</v>
      </c>
    </row>
    <row r="715" spans="1:10" x14ac:dyDescent="0.2">
      <c r="A715" s="7">
        <f t="shared" si="50"/>
        <v>19.055555555555557</v>
      </c>
      <c r="B715" s="7">
        <v>343</v>
      </c>
      <c r="C715" s="7">
        <f t="shared" si="51"/>
        <v>5.9864793343405509</v>
      </c>
      <c r="D715" s="10">
        <f t="shared" si="45"/>
        <v>-0.22367716138829841</v>
      </c>
      <c r="E715" s="10">
        <f t="shared" si="46"/>
        <v>-5.9771681885504718E-2</v>
      </c>
      <c r="F715" s="10">
        <f t="shared" si="47"/>
        <v>-1.3893167409179999E-2</v>
      </c>
      <c r="G715" s="10">
        <f t="shared" si="48"/>
        <v>-3.4729635533386973E-3</v>
      </c>
      <c r="H715" s="7">
        <f t="shared" si="49"/>
        <v>-6.3518518518518521</v>
      </c>
      <c r="I715" s="7">
        <f t="shared" si="52"/>
        <v>1.7435154126023982E-3</v>
      </c>
      <c r="J715" s="7">
        <f t="shared" si="53"/>
        <v>-0.30081497423632186</v>
      </c>
    </row>
    <row r="716" spans="1:10" x14ac:dyDescent="0.2">
      <c r="A716" s="7">
        <f t="shared" si="50"/>
        <v>19.111111111111111</v>
      </c>
      <c r="B716" s="7">
        <v>344</v>
      </c>
      <c r="C716" s="7">
        <f t="shared" si="51"/>
        <v>6.0039326268604931</v>
      </c>
      <c r="D716" s="10">
        <f t="shared" si="45"/>
        <v>-0.21196770569328241</v>
      </c>
      <c r="E716" s="10">
        <f t="shared" si="46"/>
        <v>-5.9088465180732512E-2</v>
      </c>
      <c r="F716" s="10">
        <f t="shared" si="47"/>
        <v>-1.5760215072134379E-2</v>
      </c>
      <c r="G716" s="10">
        <f t="shared" si="48"/>
        <v>-6.8404028665132567E-3</v>
      </c>
      <c r="H716" s="7">
        <f t="shared" si="49"/>
        <v>-6.3703703703703702</v>
      </c>
      <c r="I716" s="7">
        <f t="shared" si="52"/>
        <v>1.7115252099365666E-3</v>
      </c>
      <c r="J716" s="7">
        <f t="shared" si="53"/>
        <v>-0.29365678881266255</v>
      </c>
    </row>
    <row r="717" spans="1:10" x14ac:dyDescent="0.2">
      <c r="A717" s="7">
        <f t="shared" si="50"/>
        <v>19.166666666666668</v>
      </c>
      <c r="B717" s="7">
        <v>345</v>
      </c>
      <c r="C717" s="7">
        <f t="shared" si="51"/>
        <v>6.0213859193804371</v>
      </c>
      <c r="D717" s="10">
        <f t="shared" si="45"/>
        <v>-0.19999999999999996</v>
      </c>
      <c r="E717" s="10">
        <f t="shared" si="46"/>
        <v>-5.7955549577344119E-2</v>
      </c>
      <c r="F717" s="10">
        <f t="shared" si="47"/>
        <v>-1.732050807568878E-2</v>
      </c>
      <c r="G717" s="10">
        <f t="shared" si="48"/>
        <v>-9.9999999999999499E-3</v>
      </c>
      <c r="H717" s="7">
        <f t="shared" si="49"/>
        <v>-6.3888888888888893</v>
      </c>
      <c r="I717" s="7">
        <f t="shared" si="52"/>
        <v>1.6801219668463152E-3</v>
      </c>
      <c r="J717" s="7">
        <f t="shared" si="53"/>
        <v>-0.28527605765303282</v>
      </c>
    </row>
    <row r="718" spans="1:10" x14ac:dyDescent="0.2">
      <c r="A718" s="7">
        <f t="shared" si="50"/>
        <v>19.222222222222221</v>
      </c>
      <c r="B718" s="7">
        <v>346</v>
      </c>
      <c r="C718" s="7">
        <f t="shared" si="51"/>
        <v>6.0388392119003802</v>
      </c>
      <c r="D718" s="10">
        <f t="shared" si="45"/>
        <v>-0.18778862511435643</v>
      </c>
      <c r="E718" s="10">
        <f t="shared" si="46"/>
        <v>-5.6381557247154497E-2</v>
      </c>
      <c r="F718" s="10">
        <f t="shared" si="47"/>
        <v>-1.8543677091335739E-2</v>
      </c>
      <c r="G718" s="10">
        <f t="shared" si="48"/>
        <v>-1.2855752193730792E-2</v>
      </c>
      <c r="H718" s="7">
        <f t="shared" si="49"/>
        <v>-6.4074074074074074</v>
      </c>
      <c r="I718" s="7">
        <f t="shared" si="52"/>
        <v>1.6492949137361251E-3</v>
      </c>
      <c r="J718" s="7">
        <f t="shared" si="53"/>
        <v>-0.27556961164657745</v>
      </c>
    </row>
    <row r="719" spans="1:10" x14ac:dyDescent="0.2">
      <c r="A719" s="7">
        <f t="shared" si="50"/>
        <v>19.277777777777779</v>
      </c>
      <c r="B719" s="7">
        <v>347</v>
      </c>
      <c r="C719" s="7">
        <f t="shared" si="51"/>
        <v>6.0562925044203233</v>
      </c>
      <c r="D719" s="10">
        <f t="shared" si="45"/>
        <v>-0.17534845871563121</v>
      </c>
      <c r="E719" s="10">
        <f t="shared" si="46"/>
        <v>-5.4378467222199044E-2</v>
      </c>
      <c r="F719" s="10">
        <f t="shared" si="47"/>
        <v>-1.9405914525519916E-2</v>
      </c>
      <c r="G719" s="10">
        <f t="shared" si="48"/>
        <v>-1.5320888862379518E-2</v>
      </c>
      <c r="H719" s="7">
        <f t="shared" si="49"/>
        <v>-6.4259259259259265</v>
      </c>
      <c r="I719" s="7">
        <f t="shared" si="52"/>
        <v>1.6190334786121338E-3</v>
      </c>
      <c r="J719" s="7">
        <f t="shared" si="53"/>
        <v>-0.26445372932572969</v>
      </c>
    </row>
    <row r="720" spans="1:10" x14ac:dyDescent="0.2">
      <c r="A720" s="7">
        <f t="shared" si="50"/>
        <v>19.333333333333332</v>
      </c>
      <c r="B720" s="7">
        <v>348</v>
      </c>
      <c r="C720" s="7">
        <f t="shared" si="51"/>
        <v>6.0737457969402664</v>
      </c>
      <c r="D720" s="10">
        <f t="shared" si="45"/>
        <v>-0.16269465723032051</v>
      </c>
      <c r="E720" s="10">
        <f t="shared" si="46"/>
        <v>-5.1961524227066423E-2</v>
      </c>
      <c r="F720" s="10">
        <f t="shared" si="47"/>
        <v>-1.9890437907365457E-2</v>
      </c>
      <c r="G720" s="10">
        <f t="shared" si="48"/>
        <v>-1.73205080756887E-2</v>
      </c>
      <c r="H720" s="7">
        <f t="shared" si="49"/>
        <v>-6.4444444444444438</v>
      </c>
      <c r="I720" s="7">
        <f t="shared" si="52"/>
        <v>1.5893272834565321E-3</v>
      </c>
      <c r="J720" s="7">
        <f t="shared" si="53"/>
        <v>-0.2518671274404411</v>
      </c>
    </row>
    <row r="721" spans="1:10" x14ac:dyDescent="0.2">
      <c r="A721" s="7">
        <f t="shared" si="50"/>
        <v>19.388888888888889</v>
      </c>
      <c r="B721" s="7">
        <v>349</v>
      </c>
      <c r="C721" s="7">
        <f t="shared" si="51"/>
        <v>6.0911990894602104</v>
      </c>
      <c r="D721" s="10">
        <f t="shared" si="45"/>
        <v>-0.14984263736636469</v>
      </c>
      <c r="E721" s="10">
        <f t="shared" si="46"/>
        <v>-4.9149122657339443E-2</v>
      </c>
      <c r="F721" s="10">
        <f t="shared" si="47"/>
        <v>-1.9987816540381915E-2</v>
      </c>
      <c r="G721" s="10">
        <f t="shared" si="48"/>
        <v>-1.8793852415718192E-2</v>
      </c>
      <c r="H721" s="7">
        <f t="shared" si="49"/>
        <v>-6.4629629629629628</v>
      </c>
      <c r="I721" s="7">
        <f t="shared" si="52"/>
        <v>1.5601661406684547E-3</v>
      </c>
      <c r="J721" s="7">
        <f t="shared" si="53"/>
        <v>-0.23777342897980425</v>
      </c>
    </row>
    <row r="722" spans="1:10" x14ac:dyDescent="0.2">
      <c r="A722" s="7">
        <f t="shared" si="50"/>
        <v>19.444444444444443</v>
      </c>
      <c r="B722" s="7">
        <v>350</v>
      </c>
      <c r="C722" s="7">
        <f t="shared" si="51"/>
        <v>6.1086523819801526</v>
      </c>
      <c r="D722" s="10">
        <f t="shared" si="45"/>
        <v>-0.13680805733026821</v>
      </c>
      <c r="E722" s="10">
        <f t="shared" si="46"/>
        <v>-4.5962666587138823E-2</v>
      </c>
      <c r="F722" s="10">
        <f t="shared" si="47"/>
        <v>-1.9696155060244188E-2</v>
      </c>
      <c r="G722" s="10">
        <f t="shared" si="48"/>
        <v>-1.9696155060244136E-2</v>
      </c>
      <c r="H722" s="7">
        <f t="shared" si="49"/>
        <v>-6.481481481481481</v>
      </c>
      <c r="I722" s="7">
        <f t="shared" si="52"/>
        <v>1.5315400495702087E-3</v>
      </c>
      <c r="J722" s="7">
        <f t="shared" si="53"/>
        <v>-0.22216303403789536</v>
      </c>
    </row>
    <row r="723" spans="1:10" x14ac:dyDescent="0.2">
      <c r="A723" s="7">
        <f t="shared" si="50"/>
        <v>19.5</v>
      </c>
      <c r="B723" s="7">
        <v>351</v>
      </c>
      <c r="C723" s="7">
        <f t="shared" si="51"/>
        <v>6.1261056745000966</v>
      </c>
      <c r="D723" s="10">
        <f t="shared" si="45"/>
        <v>-0.12360679774997917</v>
      </c>
      <c r="E723" s="10">
        <f t="shared" si="46"/>
        <v>-4.2426406871192937E-2</v>
      </c>
      <c r="F723" s="10">
        <f t="shared" si="47"/>
        <v>-1.9021130325903083E-2</v>
      </c>
      <c r="G723" s="10">
        <f t="shared" si="48"/>
        <v>-0.02</v>
      </c>
      <c r="H723" s="7">
        <f t="shared" si="49"/>
        <v>-6.5</v>
      </c>
      <c r="I723" s="7">
        <f t="shared" si="52"/>
        <v>1.5034391929775724E-3</v>
      </c>
      <c r="J723" s="7">
        <f t="shared" si="53"/>
        <v>-0.20505433494707517</v>
      </c>
    </row>
    <row r="724" spans="1:10" x14ac:dyDescent="0.2">
      <c r="A724" s="7">
        <f t="shared" si="50"/>
        <v>19.555555555555557</v>
      </c>
      <c r="B724" s="7">
        <v>352</v>
      </c>
      <c r="C724" s="7">
        <f t="shared" si="51"/>
        <v>6.1435589670200397</v>
      </c>
      <c r="D724" s="10">
        <f t="shared" si="45"/>
        <v>-0.11025494232680003</v>
      </c>
      <c r="E724" s="10">
        <f t="shared" si="46"/>
        <v>-3.8567256581192373E-2</v>
      </c>
      <c r="F724" s="10">
        <f t="shared" si="47"/>
        <v>-1.7975880925983369E-2</v>
      </c>
      <c r="G724" s="10">
        <f t="shared" si="48"/>
        <v>-1.9696155060244164E-2</v>
      </c>
      <c r="H724" s="7">
        <f t="shared" si="49"/>
        <v>-6.518518518518519</v>
      </c>
      <c r="I724" s="7">
        <f t="shared" si="52"/>
        <v>1.4758539338330483E-3</v>
      </c>
      <c r="J724" s="7">
        <f t="shared" si="53"/>
        <v>-0.18649423489421993</v>
      </c>
    </row>
    <row r="725" spans="1:10" x14ac:dyDescent="0.2">
      <c r="A725" s="7">
        <f t="shared" si="50"/>
        <v>19.611111111111111</v>
      </c>
      <c r="B725" s="7">
        <v>353</v>
      </c>
      <c r="C725" s="7">
        <f t="shared" si="51"/>
        <v>6.1610122595399828</v>
      </c>
      <c r="D725" s="10">
        <f t="shared" si="45"/>
        <v>-9.6768758239867581E-2</v>
      </c>
      <c r="E725" s="10">
        <f t="shared" si="46"/>
        <v>-3.4414586181062877E-2</v>
      </c>
      <c r="F725" s="10">
        <f t="shared" si="47"/>
        <v>-1.658075145110089E-2</v>
      </c>
      <c r="G725" s="10">
        <f t="shared" si="48"/>
        <v>-1.8793852415718199E-2</v>
      </c>
      <c r="H725" s="7">
        <f t="shared" si="49"/>
        <v>-6.5370370370370372</v>
      </c>
      <c r="I725" s="7">
        <f t="shared" si="52"/>
        <v>1.448774811900875E-3</v>
      </c>
      <c r="J725" s="7">
        <f t="shared" si="53"/>
        <v>-0.16655794828774956</v>
      </c>
    </row>
    <row r="726" spans="1:10" x14ac:dyDescent="0.2">
      <c r="A726" s="7">
        <f t="shared" si="50"/>
        <v>19.666666666666668</v>
      </c>
      <c r="B726" s="7">
        <v>354</v>
      </c>
      <c r="C726" s="7">
        <f t="shared" si="51"/>
        <v>6.1784655520599268</v>
      </c>
      <c r="D726" s="10">
        <f t="shared" si="45"/>
        <v>-8.3164676327103698E-2</v>
      </c>
      <c r="E726" s="10">
        <f t="shared" si="46"/>
        <v>-3.0000000000000034E-2</v>
      </c>
      <c r="F726" s="10">
        <f t="shared" si="47"/>
        <v>-1.4862896509547878E-2</v>
      </c>
      <c r="G726" s="10">
        <f t="shared" si="48"/>
        <v>-1.7320508075688787E-2</v>
      </c>
      <c r="H726" s="7">
        <f t="shared" si="49"/>
        <v>-6.5555555555555562</v>
      </c>
      <c r="I726" s="7">
        <f t="shared" si="52"/>
        <v>1.4221925405226794E-3</v>
      </c>
      <c r="J726" s="7">
        <f t="shared" si="53"/>
        <v>-0.14534808091234042</v>
      </c>
    </row>
    <row r="727" spans="1:10" x14ac:dyDescent="0.2">
      <c r="A727" s="7">
        <f t="shared" si="50"/>
        <v>19.722222222222221</v>
      </c>
      <c r="B727" s="7">
        <v>355</v>
      </c>
      <c r="C727" s="7">
        <f t="shared" si="51"/>
        <v>6.1959188445798699</v>
      </c>
      <c r="D727" s="10">
        <f t="shared" si="45"/>
        <v>-6.9459271066772257E-2</v>
      </c>
      <c r="E727" s="10">
        <f t="shared" si="46"/>
        <v>-2.5357095704441907E-2</v>
      </c>
      <c r="F727" s="10">
        <f t="shared" si="47"/>
        <v>-1.2855752193730806E-2</v>
      </c>
      <c r="G727" s="10">
        <f t="shared" si="48"/>
        <v>-1.5320888862379534E-2</v>
      </c>
      <c r="H727" s="7">
        <f t="shared" si="49"/>
        <v>-6.5740740740740735</v>
      </c>
      <c r="I727" s="7">
        <f t="shared" si="52"/>
        <v>1.3960980034326725E-3</v>
      </c>
      <c r="J727" s="7">
        <f t="shared" si="53"/>
        <v>-0.1229930078273245</v>
      </c>
    </row>
    <row r="728" spans="1:10" x14ac:dyDescent="0.2">
      <c r="A728" s="7">
        <f t="shared" si="50"/>
        <v>19.777777777777779</v>
      </c>
      <c r="B728" s="7">
        <v>356</v>
      </c>
      <c r="C728" s="7">
        <f t="shared" si="51"/>
        <v>6.2133721370998138</v>
      </c>
      <c r="D728" s="10">
        <f t="shared" si="45"/>
        <v>-5.5669240384025744E-2</v>
      </c>
      <c r="E728" s="10">
        <f t="shared" si="46"/>
        <v>-2.0521208599539969E-2</v>
      </c>
      <c r="F728" s="10">
        <f t="shared" si="47"/>
        <v>-1.0598385284664025E-2</v>
      </c>
      <c r="G728" s="10">
        <f t="shared" si="48"/>
        <v>-1.2855752193730703E-2</v>
      </c>
      <c r="H728" s="7">
        <f t="shared" si="49"/>
        <v>-6.5925925925925926</v>
      </c>
      <c r="I728" s="7">
        <f t="shared" si="52"/>
        <v>1.3704822516312509E-3</v>
      </c>
      <c r="J728" s="7">
        <f t="shared" si="53"/>
        <v>-9.9644586461960449E-2</v>
      </c>
    </row>
    <row r="729" spans="1:10" x14ac:dyDescent="0.2">
      <c r="A729" s="7">
        <f t="shared" si="50"/>
        <v>19.833333333333332</v>
      </c>
      <c r="B729" s="7">
        <v>357</v>
      </c>
      <c r="C729" s="7">
        <f t="shared" si="51"/>
        <v>6.2308254296197561</v>
      </c>
      <c r="D729" s="10">
        <f t="shared" si="45"/>
        <v>-4.181138530706182E-2</v>
      </c>
      <c r="E729" s="10">
        <f t="shared" si="46"/>
        <v>-1.55291427061514E-2</v>
      </c>
      <c r="F729" s="10">
        <f t="shared" si="47"/>
        <v>-8.1347328615160829E-3</v>
      </c>
      <c r="G729" s="10">
        <f t="shared" si="48"/>
        <v>-1.0000000000000094E-2</v>
      </c>
      <c r="H729" s="7">
        <f t="shared" si="49"/>
        <v>-6.6111111111111107</v>
      </c>
      <c r="I729" s="7">
        <f t="shared" si="52"/>
        <v>1.3453365003159988E-3</v>
      </c>
      <c r="J729" s="7">
        <f t="shared" si="53"/>
        <v>-7.5475260874729402E-2</v>
      </c>
    </row>
    <row r="730" spans="1:10" x14ac:dyDescent="0.2">
      <c r="A730" s="7">
        <f t="shared" si="50"/>
        <v>19.888888888888889</v>
      </c>
      <c r="B730" s="7">
        <v>358</v>
      </c>
      <c r="C730" s="7">
        <f t="shared" si="51"/>
        <v>6.2482787221397</v>
      </c>
      <c r="D730" s="10">
        <f t="shared" si="45"/>
        <v>-2.790258949765E-2</v>
      </c>
      <c r="E730" s="10">
        <f t="shared" si="46"/>
        <v>-1.0418890660015671E-2</v>
      </c>
      <c r="F730" s="10">
        <f t="shared" si="47"/>
        <v>-5.5127471163399604E-3</v>
      </c>
      <c r="G730" s="10">
        <f t="shared" si="48"/>
        <v>-6.8404028665132802E-3</v>
      </c>
      <c r="H730" s="7">
        <f t="shared" si="49"/>
        <v>-6.6296296296296298</v>
      </c>
      <c r="I730" s="7">
        <f t="shared" si="52"/>
        <v>1.3206521258689655E-3</v>
      </c>
      <c r="J730" s="7">
        <f t="shared" si="53"/>
        <v>-5.0674630140518907E-2</v>
      </c>
    </row>
    <row r="731" spans="1:10" x14ac:dyDescent="0.2">
      <c r="A731" s="7">
        <f t="shared" si="50"/>
        <v>19.944444444444443</v>
      </c>
      <c r="B731" s="7">
        <v>359</v>
      </c>
      <c r="C731" s="7">
        <f t="shared" si="51"/>
        <v>6.2657320146596422</v>
      </c>
      <c r="D731" s="10">
        <f t="shared" si="45"/>
        <v>-1.3959798681001138E-2</v>
      </c>
      <c r="E731" s="10">
        <f t="shared" si="46"/>
        <v>-5.2293445648598762E-3</v>
      </c>
      <c r="F731" s="10">
        <f t="shared" si="47"/>
        <v>-2.7834620192014568E-3</v>
      </c>
      <c r="G731" s="10">
        <f t="shared" si="48"/>
        <v>-3.4729635533388608E-3</v>
      </c>
      <c r="H731" s="7">
        <f t="shared" si="49"/>
        <v>-6.6481481481481479</v>
      </c>
      <c r="I731" s="7">
        <f t="shared" si="52"/>
        <v>1.2964206628992465E-3</v>
      </c>
      <c r="J731" s="7">
        <f t="shared" si="53"/>
        <v>-2.5445568818401331E-2</v>
      </c>
    </row>
    <row r="732" spans="1:10" x14ac:dyDescent="0.2">
      <c r="A732" s="7">
        <f t="shared" si="50"/>
        <v>20</v>
      </c>
      <c r="B732" s="7">
        <v>360</v>
      </c>
      <c r="C732" s="7">
        <f t="shared" si="51"/>
        <v>6.2831853071795862</v>
      </c>
      <c r="D732" s="10">
        <f t="shared" si="45"/>
        <v>-1.960237527853792E-16</v>
      </c>
      <c r="E732" s="10">
        <f t="shared" si="46"/>
        <v>-7.3508907294517201E-17</v>
      </c>
      <c r="F732" s="10">
        <f t="shared" si="47"/>
        <v>-3.9204750557075843E-17</v>
      </c>
      <c r="G732" s="10">
        <f t="shared" si="48"/>
        <v>-4.90059381963448E-17</v>
      </c>
      <c r="H732" s="7">
        <f t="shared" si="49"/>
        <v>-6.666666666666667</v>
      </c>
      <c r="I732" s="7">
        <f t="shared" si="52"/>
        <v>1.2726338013398079E-3</v>
      </c>
      <c r="J732" s="7">
        <f t="shared" si="53"/>
        <v>-3.5774334883331703E-16</v>
      </c>
    </row>
  </sheetData>
  <sheetProtection algorithmName="SHA-512" hashValue="lfQMixDaa09T22I1FQk8K9POOsx6ciMvKegZtphhveRypzJWV9WvoMJHsR7SYkVnGIesNCCvNqvw0gMlUSKBJQ==" saltValue="TDeAc/Xt77anOHjABCxi+A==" spinCount="100000" sheet="1" objects="1" scenarios="1"/>
  <mergeCells count="5">
    <mergeCell ref="K36:Q36"/>
    <mergeCell ref="L45:R45"/>
    <mergeCell ref="K46:R46"/>
    <mergeCell ref="L47:R47"/>
    <mergeCell ref="K48:R4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</xdr:col>
                    <xdr:colOff>161925</xdr:colOff>
                    <xdr:row>0</xdr:row>
                    <xdr:rowOff>180975</xdr:rowOff>
                  </from>
                  <to>
                    <xdr:col>1</xdr:col>
                    <xdr:colOff>876300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0</xdr:col>
                    <xdr:colOff>76200</xdr:colOff>
                    <xdr:row>0</xdr:row>
                    <xdr:rowOff>180975</xdr:rowOff>
                  </from>
                  <to>
                    <xdr:col>0</xdr:col>
                    <xdr:colOff>790575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Scroll Bar 8">
              <controlPr defaultSize="0" autoPict="0">
                <anchor moveWithCells="1">
                  <from>
                    <xdr:col>3</xdr:col>
                    <xdr:colOff>180975</xdr:colOff>
                    <xdr:row>0</xdr:row>
                    <xdr:rowOff>180975</xdr:rowOff>
                  </from>
                  <to>
                    <xdr:col>3</xdr:col>
                    <xdr:colOff>904875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croll Bar 9">
              <controlPr defaultSize="0" autoPict="0">
                <anchor moveWithCells="1">
                  <from>
                    <xdr:col>2</xdr:col>
                    <xdr:colOff>180975</xdr:colOff>
                    <xdr:row>0</xdr:row>
                    <xdr:rowOff>180975</xdr:rowOff>
                  </from>
                  <to>
                    <xdr:col>2</xdr:col>
                    <xdr:colOff>904875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croll Bar 10">
              <controlPr defaultSize="0" autoPict="0">
                <anchor moveWithCells="1">
                  <from>
                    <xdr:col>5</xdr:col>
                    <xdr:colOff>200025</xdr:colOff>
                    <xdr:row>0</xdr:row>
                    <xdr:rowOff>180975</xdr:rowOff>
                  </from>
                  <to>
                    <xdr:col>5</xdr:col>
                    <xdr:colOff>914400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Scroll Bar 11">
              <controlPr defaultSize="0" autoPict="0">
                <anchor moveWithCells="1">
                  <from>
                    <xdr:col>4</xdr:col>
                    <xdr:colOff>180975</xdr:colOff>
                    <xdr:row>0</xdr:row>
                    <xdr:rowOff>180975</xdr:rowOff>
                  </from>
                  <to>
                    <xdr:col>4</xdr:col>
                    <xdr:colOff>904875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Scroll Bar 13">
              <controlPr defaultSize="0" autoPict="0">
                <anchor moveWithCells="1">
                  <from>
                    <xdr:col>8</xdr:col>
                    <xdr:colOff>180975</xdr:colOff>
                    <xdr:row>0</xdr:row>
                    <xdr:rowOff>180975</xdr:rowOff>
                  </from>
                  <to>
                    <xdr:col>8</xdr:col>
                    <xdr:colOff>904875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Scroll Bar 14">
              <controlPr defaultSize="0" autoPict="0">
                <anchor moveWithCells="1">
                  <from>
                    <xdr:col>7</xdr:col>
                    <xdr:colOff>180975</xdr:colOff>
                    <xdr:row>0</xdr:row>
                    <xdr:rowOff>180975</xdr:rowOff>
                  </from>
                  <to>
                    <xdr:col>7</xdr:col>
                    <xdr:colOff>904875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Scroll Bar 15">
              <controlPr defaultSize="0" autoPict="0">
                <anchor moveWithCells="1">
                  <from>
                    <xdr:col>6</xdr:col>
                    <xdr:colOff>152400</xdr:colOff>
                    <xdr:row>0</xdr:row>
                    <xdr:rowOff>180975</xdr:rowOff>
                  </from>
                  <to>
                    <xdr:col>6</xdr:col>
                    <xdr:colOff>866775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70" zoomScaleNormal="70" workbookViewId="0">
      <selection activeCell="N37" sqref="N37"/>
    </sheetView>
  </sheetViews>
  <sheetFormatPr baseColWidth="10" defaultColWidth="11.42578125" defaultRowHeight="12.75" x14ac:dyDescent="0.2"/>
  <cols>
    <col min="1" max="1" width="13.42578125" style="8" customWidth="1"/>
    <col min="2" max="16384" width="11.42578125" style="8"/>
  </cols>
  <sheetData>
    <row r="1" spans="1:20" ht="15" x14ac:dyDescent="0.25">
      <c r="A1" s="22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2"/>
      <c r="N1" s="12"/>
      <c r="O1" s="12"/>
      <c r="P1" s="12"/>
      <c r="Q1" s="12"/>
      <c r="R1" s="12"/>
      <c r="S1" s="12"/>
      <c r="T1" s="13"/>
    </row>
    <row r="2" spans="1:20" ht="1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2"/>
      <c r="N2" s="12"/>
      <c r="O2" s="12"/>
      <c r="P2" s="12"/>
      <c r="Q2" s="12"/>
      <c r="R2" s="12"/>
      <c r="S2" s="12"/>
      <c r="T2" s="13"/>
    </row>
    <row r="3" spans="1:20" ht="15" x14ac:dyDescent="0.25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2"/>
      <c r="N3" s="12"/>
      <c r="O3" s="12"/>
      <c r="P3" s="12"/>
      <c r="Q3" s="12"/>
      <c r="R3" s="12"/>
      <c r="S3" s="12"/>
      <c r="T3" s="13"/>
    </row>
    <row r="4" spans="1:20" ht="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2"/>
      <c r="N4" s="12"/>
      <c r="O4" s="12"/>
      <c r="P4" s="12"/>
      <c r="Q4" s="12"/>
      <c r="R4" s="12"/>
      <c r="S4" s="12"/>
      <c r="T4" s="13"/>
    </row>
    <row r="5" spans="1:20" ht="15" x14ac:dyDescent="0.25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2"/>
      <c r="N5" s="14">
        <v>75</v>
      </c>
      <c r="O5" s="15"/>
      <c r="P5" s="12"/>
      <c r="Q5" s="12"/>
      <c r="R5" s="12"/>
      <c r="S5" s="12"/>
      <c r="T5" s="13"/>
    </row>
    <row r="6" spans="1:20" ht="15" x14ac:dyDescent="0.25">
      <c r="A6" s="2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2"/>
      <c r="N6" s="12"/>
      <c r="O6" s="12"/>
      <c r="P6" s="12"/>
      <c r="Q6" s="12"/>
      <c r="R6" s="12"/>
      <c r="S6" s="12"/>
      <c r="T6" s="13"/>
    </row>
    <row r="7" spans="1:20" ht="1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5"/>
      <c r="N7" s="12"/>
      <c r="O7" s="12"/>
      <c r="P7" s="12"/>
      <c r="Q7" s="12"/>
      <c r="R7" s="12"/>
      <c r="S7" s="15"/>
      <c r="T7" s="13"/>
    </row>
    <row r="8" spans="1:20" ht="15" x14ac:dyDescent="0.25">
      <c r="A8" s="22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12"/>
      <c r="N8" s="12"/>
      <c r="O8" s="12"/>
      <c r="P8" s="12"/>
      <c r="Q8" s="12"/>
      <c r="R8" s="12"/>
      <c r="S8" s="12"/>
      <c r="T8" s="13"/>
    </row>
    <row r="9" spans="1:20" ht="15" x14ac:dyDescent="0.25">
      <c r="A9" s="5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2"/>
      <c r="N9" s="12"/>
      <c r="O9" s="12"/>
      <c r="P9" s="12"/>
      <c r="Q9" s="12"/>
      <c r="R9" s="12"/>
      <c r="S9" s="12"/>
      <c r="T9" s="13"/>
    </row>
    <row r="10" spans="1:20" ht="15" x14ac:dyDescent="0.25">
      <c r="A10" s="5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2"/>
      <c r="N10" s="12"/>
      <c r="O10" s="12"/>
      <c r="P10" s="12"/>
      <c r="Q10" s="12"/>
      <c r="R10" s="12"/>
      <c r="S10" s="12"/>
      <c r="T10" s="13"/>
    </row>
    <row r="11" spans="1:20" ht="1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2"/>
      <c r="N11" s="12"/>
      <c r="O11" s="12"/>
      <c r="P11" s="12"/>
      <c r="Q11" s="12"/>
      <c r="R11" s="12"/>
      <c r="S11" s="12"/>
      <c r="T11" s="13"/>
    </row>
    <row r="12" spans="1:20" ht="1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2"/>
      <c r="N12" s="12"/>
      <c r="O12" s="12"/>
      <c r="P12" s="12"/>
      <c r="Q12" s="12"/>
      <c r="R12" s="12"/>
      <c r="S12" s="12"/>
      <c r="T12" s="13"/>
    </row>
    <row r="13" spans="1:20" ht="1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12"/>
      <c r="N13" s="12"/>
      <c r="O13" s="12"/>
      <c r="P13" s="12"/>
      <c r="Q13" s="12"/>
      <c r="R13" s="12"/>
      <c r="S13" s="12"/>
      <c r="T13" s="13"/>
    </row>
    <row r="14" spans="1:20" ht="1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2"/>
      <c r="N14" s="12"/>
      <c r="O14" s="12"/>
      <c r="P14" s="12"/>
      <c r="Q14" s="12"/>
      <c r="R14" s="12"/>
      <c r="S14" s="12"/>
      <c r="T14" s="13"/>
    </row>
    <row r="15" spans="1:20" ht="15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12"/>
      <c r="N15" s="12"/>
      <c r="O15" s="12"/>
      <c r="P15" s="12"/>
      <c r="Q15" s="12"/>
      <c r="R15" s="12"/>
      <c r="S15" s="12"/>
      <c r="T15" s="13"/>
    </row>
    <row r="16" spans="1:20" ht="1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12"/>
      <c r="N16" s="12"/>
      <c r="O16" s="12"/>
      <c r="P16" s="12"/>
      <c r="Q16" s="12"/>
      <c r="R16" s="12"/>
      <c r="S16" s="12"/>
      <c r="T16" s="13"/>
    </row>
    <row r="17" spans="1:20" ht="15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12"/>
      <c r="N17" s="12"/>
      <c r="O17" s="12"/>
      <c r="P17" s="12"/>
      <c r="Q17" s="12"/>
      <c r="R17" s="12"/>
      <c r="S17" s="12"/>
      <c r="T17" s="13"/>
    </row>
    <row r="18" spans="1:20" ht="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2"/>
      <c r="N18" s="12"/>
      <c r="O18" s="12"/>
      <c r="P18" s="12"/>
      <c r="Q18" s="12"/>
      <c r="R18" s="12"/>
      <c r="S18" s="12"/>
      <c r="T18" s="13"/>
    </row>
    <row r="19" spans="1:20" ht="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2"/>
      <c r="N19" s="12"/>
      <c r="O19" s="12"/>
      <c r="P19" s="12"/>
      <c r="Q19" s="12"/>
      <c r="R19" s="12"/>
      <c r="S19" s="12"/>
      <c r="T19" s="13"/>
    </row>
    <row r="20" spans="1:20" ht="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2"/>
      <c r="N20" s="12"/>
      <c r="O20" s="12"/>
      <c r="P20" s="12"/>
      <c r="Q20" s="12"/>
      <c r="R20" s="12"/>
      <c r="S20" s="12"/>
      <c r="T20" s="13"/>
    </row>
    <row r="21" spans="1:20" ht="15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2"/>
      <c r="N21" s="12"/>
      <c r="O21" s="12"/>
      <c r="P21" s="12"/>
      <c r="Q21" s="12"/>
      <c r="R21" s="12"/>
      <c r="S21" s="12"/>
      <c r="T21" s="16"/>
    </row>
    <row r="22" spans="1:20" ht="1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2"/>
      <c r="N22" s="12"/>
      <c r="O22" s="12"/>
      <c r="P22" s="12"/>
      <c r="Q22" s="12"/>
      <c r="R22" s="12"/>
      <c r="S22" s="12"/>
      <c r="T22" s="16"/>
    </row>
    <row r="23" spans="1:20" ht="15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2"/>
      <c r="N23" s="12"/>
      <c r="O23" s="12"/>
      <c r="P23" s="12"/>
      <c r="Q23" s="12"/>
      <c r="R23" s="12"/>
      <c r="S23" s="12"/>
      <c r="T23" s="13"/>
    </row>
    <row r="24" spans="1:20" ht="15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12"/>
      <c r="N24" s="12"/>
      <c r="O24" s="12"/>
      <c r="P24" s="12"/>
      <c r="Q24" s="12"/>
      <c r="R24" s="12"/>
      <c r="S24" s="12"/>
      <c r="T24" s="13"/>
    </row>
    <row r="25" spans="1:20" ht="15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12"/>
      <c r="N25" s="12"/>
      <c r="O25" s="12"/>
      <c r="P25" s="12"/>
      <c r="Q25" s="12"/>
      <c r="R25" s="12"/>
      <c r="S25" s="12"/>
      <c r="T25" s="13"/>
    </row>
    <row r="26" spans="1:20" ht="15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12" t="s">
        <v>19</v>
      </c>
      <c r="N26" s="12"/>
      <c r="O26" s="12"/>
      <c r="P26" s="12"/>
      <c r="Q26" s="12"/>
      <c r="R26" s="12"/>
      <c r="S26" s="12"/>
      <c r="T26" s="13"/>
    </row>
    <row r="27" spans="1:20" ht="1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2"/>
      <c r="N27" s="12"/>
      <c r="O27" s="12"/>
      <c r="P27" s="12"/>
      <c r="Q27" s="12"/>
      <c r="R27" s="12"/>
      <c r="S27" s="12"/>
      <c r="T27" s="13"/>
    </row>
    <row r="28" spans="1:20" ht="15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12"/>
      <c r="N28" s="13"/>
      <c r="O28" s="12"/>
      <c r="P28" s="12"/>
      <c r="Q28" s="12"/>
      <c r="R28" s="12"/>
      <c r="S28" s="12"/>
      <c r="T28" s="13"/>
    </row>
    <row r="29" spans="1:20" ht="1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12"/>
      <c r="N29" s="12"/>
      <c r="O29" s="12"/>
      <c r="P29" s="12"/>
      <c r="Q29" s="12"/>
      <c r="R29" s="12"/>
      <c r="S29" s="12"/>
      <c r="T29" s="13"/>
    </row>
    <row r="30" spans="1:20" ht="1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2"/>
      <c r="N30" s="12"/>
      <c r="O30" s="12"/>
      <c r="P30" s="12"/>
      <c r="Q30" s="12"/>
      <c r="R30" s="12"/>
      <c r="S30" s="12"/>
      <c r="T30" s="13"/>
    </row>
    <row r="31" spans="1:20" ht="15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12"/>
      <c r="N31" s="12"/>
      <c r="O31" s="12"/>
      <c r="P31" s="12"/>
      <c r="Q31" s="12"/>
      <c r="R31" s="12"/>
      <c r="S31" s="12"/>
      <c r="T31" s="13"/>
    </row>
    <row r="32" spans="1:20" ht="1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12"/>
      <c r="N32" s="12"/>
      <c r="O32" s="12"/>
      <c r="P32" s="12"/>
      <c r="Q32" s="12"/>
      <c r="R32" s="12"/>
      <c r="S32" s="12"/>
      <c r="T32" s="13"/>
    </row>
    <row r="33" spans="1:20" ht="1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12"/>
      <c r="N33" s="12"/>
      <c r="O33" s="12"/>
      <c r="P33" s="12"/>
      <c r="Q33" s="12"/>
      <c r="R33" s="12"/>
      <c r="S33" s="12"/>
      <c r="T33" s="13"/>
    </row>
    <row r="34" spans="1:20" ht="15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12"/>
      <c r="N34" s="12"/>
      <c r="O34" s="12"/>
      <c r="P34" s="12"/>
      <c r="Q34" s="12"/>
      <c r="R34" s="12"/>
      <c r="S34" s="12"/>
      <c r="T34" s="13"/>
    </row>
    <row r="35" spans="1:20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6"/>
      <c r="N35" s="16"/>
      <c r="O35" s="16"/>
      <c r="P35" s="13"/>
      <c r="Q35" s="13"/>
      <c r="R35" s="13"/>
      <c r="S35" s="13"/>
      <c r="T35" s="13"/>
    </row>
    <row r="36" spans="1:20" ht="15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8"/>
      <c r="N36" s="38"/>
      <c r="O36" s="38"/>
      <c r="P36" s="38"/>
      <c r="Q36" s="38"/>
      <c r="R36" s="38"/>
      <c r="S36" s="38"/>
      <c r="T36" s="13"/>
    </row>
    <row r="37" spans="1:20" ht="15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17"/>
      <c r="N37" s="12"/>
      <c r="O37" s="12"/>
      <c r="P37" s="12"/>
      <c r="Q37" s="12"/>
      <c r="R37" s="12"/>
      <c r="S37" s="12"/>
      <c r="T37" s="13"/>
    </row>
    <row r="38" spans="1:20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6"/>
      <c r="N38" s="16"/>
      <c r="O38" s="16"/>
      <c r="P38" s="13"/>
      <c r="Q38" s="13"/>
      <c r="R38" s="13"/>
      <c r="S38" s="13"/>
      <c r="T38" s="13"/>
    </row>
    <row r="39" spans="1:20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6"/>
      <c r="N39" s="16"/>
      <c r="O39" s="16"/>
      <c r="P39" s="13"/>
      <c r="Q39" s="13"/>
      <c r="R39" s="13"/>
      <c r="S39" s="13"/>
      <c r="T39" s="13"/>
    </row>
    <row r="40" spans="1:20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16"/>
      <c r="N40" s="16"/>
      <c r="O40" s="16"/>
      <c r="P40" s="13"/>
      <c r="Q40" s="13"/>
      <c r="R40" s="13"/>
      <c r="S40" s="13"/>
      <c r="T40" s="13"/>
    </row>
    <row r="41" spans="1:20" x14ac:dyDescent="0.2">
      <c r="M41" s="16"/>
      <c r="N41" s="16"/>
      <c r="O41" s="16"/>
      <c r="P41" s="13"/>
      <c r="Q41" s="13"/>
      <c r="R41" s="13"/>
      <c r="S41" s="13"/>
      <c r="T41" s="13"/>
    </row>
    <row r="42" spans="1:20" x14ac:dyDescent="0.2">
      <c r="M42" s="16"/>
      <c r="N42" s="16"/>
      <c r="O42" s="16"/>
      <c r="P42" s="13"/>
      <c r="Q42" s="13"/>
      <c r="R42" s="13"/>
      <c r="S42" s="13"/>
      <c r="T42" s="13"/>
    </row>
    <row r="43" spans="1:20" x14ac:dyDescent="0.2">
      <c r="M43" s="16"/>
      <c r="N43" s="16"/>
      <c r="O43" s="16"/>
      <c r="P43" s="13"/>
      <c r="Q43" s="13"/>
      <c r="R43" s="13"/>
      <c r="S43" s="13"/>
      <c r="T43" s="13"/>
    </row>
    <row r="44" spans="1:20" x14ac:dyDescent="0.2">
      <c r="M44" s="16"/>
      <c r="N44" s="16"/>
      <c r="O44" s="16"/>
      <c r="P44" s="13"/>
      <c r="Q44" s="13"/>
      <c r="R44" s="13"/>
      <c r="S44" s="13"/>
      <c r="T44" s="13"/>
    </row>
    <row r="45" spans="1:20" ht="15" x14ac:dyDescent="0.25">
      <c r="M45" s="16"/>
      <c r="N45" s="38" t="s">
        <v>21</v>
      </c>
      <c r="O45" s="38"/>
      <c r="P45" s="38"/>
      <c r="Q45" s="38"/>
      <c r="R45" s="38"/>
      <c r="S45" s="38"/>
      <c r="T45" s="38"/>
    </row>
    <row r="46" spans="1:20" ht="15" x14ac:dyDescent="0.25">
      <c r="M46" s="39" t="s">
        <v>20</v>
      </c>
      <c r="N46" s="39"/>
      <c r="O46" s="39"/>
      <c r="P46" s="39"/>
      <c r="Q46" s="39"/>
      <c r="R46" s="39"/>
      <c r="S46" s="39"/>
      <c r="T46" s="39"/>
    </row>
    <row r="47" spans="1:20" x14ac:dyDescent="0.2">
      <c r="M47" s="16"/>
      <c r="N47" s="16"/>
      <c r="O47" s="16"/>
      <c r="P47" s="13"/>
      <c r="Q47" s="13"/>
      <c r="R47" s="13"/>
      <c r="S47" s="13"/>
      <c r="T47" s="13"/>
    </row>
    <row r="48" spans="1:20" x14ac:dyDescent="0.2">
      <c r="M48" s="16"/>
      <c r="N48" s="16"/>
      <c r="O48" s="16"/>
      <c r="P48" s="13"/>
      <c r="Q48" s="13"/>
      <c r="R48" s="13"/>
      <c r="S48" s="13"/>
      <c r="T48" s="13"/>
    </row>
    <row r="49" spans="13:20" x14ac:dyDescent="0.2">
      <c r="M49" s="16"/>
      <c r="N49" s="16"/>
      <c r="O49" s="16"/>
      <c r="P49" s="13"/>
      <c r="Q49" s="13"/>
      <c r="R49" s="13"/>
      <c r="S49" s="13"/>
      <c r="T49" s="13"/>
    </row>
    <row r="50" spans="13:20" x14ac:dyDescent="0.2">
      <c r="M50" s="13"/>
      <c r="N50" s="13"/>
      <c r="O50" s="13"/>
      <c r="P50" s="13"/>
      <c r="Q50" s="13"/>
      <c r="R50" s="13"/>
      <c r="S50" s="13"/>
      <c r="T50" s="13"/>
    </row>
    <row r="51" spans="13:20" x14ac:dyDescent="0.2">
      <c r="M51" s="13"/>
      <c r="N51" s="13"/>
      <c r="O51" s="13"/>
      <c r="P51" s="13"/>
      <c r="Q51" s="13"/>
      <c r="R51" s="13"/>
      <c r="S51" s="13"/>
      <c r="T51" s="13"/>
    </row>
    <row r="52" spans="13:20" x14ac:dyDescent="0.2">
      <c r="M52" s="13"/>
      <c r="N52" s="13"/>
      <c r="O52" s="13"/>
      <c r="P52" s="13"/>
      <c r="Q52" s="13"/>
      <c r="R52" s="13"/>
      <c r="S52" s="13"/>
      <c r="T52" s="13"/>
    </row>
    <row r="53" spans="13:20" x14ac:dyDescent="0.2">
      <c r="M53" s="13"/>
      <c r="N53" s="13"/>
      <c r="O53" s="13"/>
      <c r="P53" s="13"/>
      <c r="Q53" s="13"/>
      <c r="R53" s="13"/>
      <c r="S53" s="13"/>
      <c r="T53" s="13"/>
    </row>
    <row r="54" spans="13:20" x14ac:dyDescent="0.2">
      <c r="M54" s="13"/>
      <c r="N54" s="13"/>
      <c r="O54" s="13"/>
      <c r="P54" s="13"/>
      <c r="Q54" s="13"/>
      <c r="R54" s="13"/>
      <c r="S54" s="13"/>
      <c r="T54" s="13"/>
    </row>
    <row r="55" spans="13:20" x14ac:dyDescent="0.2">
      <c r="M55" s="13"/>
      <c r="N55" s="13"/>
      <c r="O55" s="13"/>
      <c r="P55" s="13"/>
      <c r="Q55" s="13"/>
      <c r="R55" s="13"/>
      <c r="S55" s="13"/>
      <c r="T55" s="13"/>
    </row>
    <row r="56" spans="13:20" x14ac:dyDescent="0.2">
      <c r="M56" s="13"/>
      <c r="N56" s="13"/>
      <c r="O56" s="13"/>
      <c r="P56" s="13"/>
      <c r="Q56" s="13"/>
      <c r="R56" s="13"/>
      <c r="S56" s="13"/>
      <c r="T56" s="13"/>
    </row>
    <row r="57" spans="13:20" x14ac:dyDescent="0.2">
      <c r="M57" s="13"/>
      <c r="N57" s="13"/>
      <c r="O57" s="13"/>
      <c r="P57" s="13"/>
      <c r="Q57" s="13"/>
      <c r="R57" s="13"/>
      <c r="S57" s="13"/>
      <c r="T57" s="13"/>
    </row>
    <row r="58" spans="13:20" x14ac:dyDescent="0.2">
      <c r="M58" s="13"/>
      <c r="N58" s="13"/>
      <c r="O58" s="13"/>
      <c r="P58" s="13"/>
      <c r="Q58" s="13"/>
      <c r="R58" s="13"/>
      <c r="S58" s="13"/>
      <c r="T58" s="13"/>
    </row>
    <row r="59" spans="13:20" x14ac:dyDescent="0.2">
      <c r="M59" s="13"/>
      <c r="N59" s="13"/>
      <c r="O59" s="13"/>
      <c r="P59" s="13"/>
      <c r="Q59" s="13"/>
      <c r="R59" s="13"/>
      <c r="S59" s="13"/>
      <c r="T59" s="13"/>
    </row>
    <row r="60" spans="13:20" x14ac:dyDescent="0.2">
      <c r="M60" s="13"/>
      <c r="N60" s="13"/>
      <c r="O60" s="13"/>
      <c r="P60" s="13"/>
      <c r="Q60" s="13"/>
      <c r="R60" s="13"/>
      <c r="S60" s="13"/>
      <c r="T60" s="13"/>
    </row>
    <row r="61" spans="13:20" x14ac:dyDescent="0.2">
      <c r="M61" s="13"/>
      <c r="N61" s="13"/>
      <c r="O61" s="13"/>
      <c r="P61" s="13"/>
      <c r="Q61" s="13"/>
      <c r="R61" s="13"/>
      <c r="S61" s="13"/>
      <c r="T61" s="13"/>
    </row>
    <row r="62" spans="13:20" x14ac:dyDescent="0.2">
      <c r="M62" s="13"/>
      <c r="N62" s="13"/>
      <c r="O62" s="13"/>
      <c r="P62" s="13"/>
      <c r="Q62" s="13"/>
      <c r="R62" s="13"/>
      <c r="S62" s="13"/>
      <c r="T62" s="13"/>
    </row>
    <row r="63" spans="13:20" x14ac:dyDescent="0.2">
      <c r="M63" s="13"/>
      <c r="N63" s="13"/>
      <c r="O63" s="13"/>
      <c r="P63" s="13"/>
      <c r="Q63" s="13"/>
      <c r="R63" s="13"/>
      <c r="S63" s="13"/>
      <c r="T63" s="13"/>
    </row>
    <row r="64" spans="13:20" x14ac:dyDescent="0.2">
      <c r="M64" s="13"/>
      <c r="N64" s="13"/>
      <c r="O64" s="13"/>
      <c r="P64" s="13"/>
      <c r="Q64" s="13"/>
      <c r="R64" s="13"/>
      <c r="S64" s="13"/>
      <c r="T64" s="13"/>
    </row>
    <row r="65" spans="13:20" x14ac:dyDescent="0.2">
      <c r="M65" s="13"/>
      <c r="N65" s="13"/>
      <c r="O65" s="13"/>
      <c r="P65" s="13"/>
      <c r="Q65" s="13"/>
      <c r="R65" s="13"/>
      <c r="S65" s="13"/>
      <c r="T65" s="13"/>
    </row>
    <row r="66" spans="13:20" x14ac:dyDescent="0.2">
      <c r="M66" s="13"/>
      <c r="N66" s="13"/>
      <c r="O66" s="13"/>
      <c r="P66" s="13"/>
      <c r="Q66" s="13"/>
      <c r="R66" s="13"/>
      <c r="S66" s="13"/>
      <c r="T66" s="13"/>
    </row>
    <row r="67" spans="13:20" x14ac:dyDescent="0.2">
      <c r="M67" s="13"/>
      <c r="N67" s="13"/>
      <c r="O67" s="13"/>
      <c r="P67" s="13"/>
      <c r="Q67" s="13"/>
      <c r="R67" s="13"/>
      <c r="S67" s="13"/>
      <c r="T67" s="13"/>
    </row>
    <row r="68" spans="13:20" x14ac:dyDescent="0.2">
      <c r="M68" s="13"/>
      <c r="N68" s="13"/>
      <c r="O68" s="13"/>
      <c r="P68" s="13"/>
      <c r="Q68" s="13"/>
      <c r="R68" s="13"/>
      <c r="S68" s="13"/>
      <c r="T68" s="13"/>
    </row>
    <row r="69" spans="13:20" x14ac:dyDescent="0.2">
      <c r="M69" s="13"/>
      <c r="N69" s="13"/>
      <c r="O69" s="13"/>
      <c r="P69" s="13"/>
      <c r="Q69" s="13"/>
      <c r="R69" s="13"/>
      <c r="S69" s="13"/>
      <c r="T69" s="13"/>
    </row>
    <row r="70" spans="13:20" x14ac:dyDescent="0.2">
      <c r="M70" s="13"/>
      <c r="N70" s="13"/>
      <c r="O70" s="13"/>
      <c r="P70" s="13"/>
      <c r="Q70" s="13"/>
      <c r="R70" s="13"/>
      <c r="S70" s="13"/>
      <c r="T70" s="13"/>
    </row>
    <row r="71" spans="13:20" x14ac:dyDescent="0.2">
      <c r="M71" s="13"/>
      <c r="N71" s="13"/>
      <c r="O71" s="13"/>
      <c r="P71" s="13"/>
      <c r="Q71" s="13"/>
      <c r="R71" s="13"/>
      <c r="S71" s="13"/>
      <c r="T71" s="13"/>
    </row>
    <row r="72" spans="13:20" x14ac:dyDescent="0.2">
      <c r="M72" s="13"/>
      <c r="N72" s="13"/>
      <c r="O72" s="13"/>
      <c r="P72" s="13"/>
      <c r="Q72" s="13"/>
      <c r="R72" s="13"/>
      <c r="S72" s="13"/>
      <c r="T72" s="13"/>
    </row>
    <row r="73" spans="13:20" x14ac:dyDescent="0.2">
      <c r="M73" s="13"/>
      <c r="N73" s="13"/>
      <c r="O73" s="13"/>
      <c r="P73" s="13"/>
      <c r="Q73" s="13"/>
      <c r="R73" s="13"/>
      <c r="S73" s="13"/>
      <c r="T73" s="13"/>
    </row>
    <row r="74" spans="13:20" x14ac:dyDescent="0.2">
      <c r="M74" s="13"/>
      <c r="N74" s="13"/>
      <c r="O74" s="13"/>
      <c r="P74" s="13"/>
      <c r="Q74" s="13"/>
      <c r="R74" s="13"/>
      <c r="S74" s="13"/>
      <c r="T74" s="13"/>
    </row>
    <row r="75" spans="13:20" x14ac:dyDescent="0.2">
      <c r="M75" s="13"/>
      <c r="N75" s="13"/>
      <c r="O75" s="13"/>
      <c r="P75" s="13"/>
      <c r="Q75" s="13"/>
      <c r="R75" s="13"/>
      <c r="S75" s="13"/>
      <c r="T75" s="13"/>
    </row>
    <row r="76" spans="13:20" x14ac:dyDescent="0.2">
      <c r="M76" s="13"/>
      <c r="N76" s="13"/>
      <c r="O76" s="13"/>
      <c r="P76" s="13"/>
      <c r="Q76" s="13"/>
      <c r="R76" s="13"/>
      <c r="S76" s="13"/>
      <c r="T76" s="13"/>
    </row>
    <row r="77" spans="13:20" x14ac:dyDescent="0.2">
      <c r="M77" s="13"/>
      <c r="N77" s="13"/>
      <c r="O77" s="13"/>
      <c r="P77" s="13"/>
      <c r="Q77" s="13"/>
      <c r="R77" s="13"/>
      <c r="S77" s="13"/>
      <c r="T77" s="13"/>
    </row>
    <row r="78" spans="13:20" x14ac:dyDescent="0.2">
      <c r="M78" s="13"/>
      <c r="N78" s="13"/>
      <c r="O78" s="13"/>
      <c r="P78" s="13"/>
      <c r="Q78" s="13"/>
      <c r="R78" s="13"/>
      <c r="S78" s="13"/>
      <c r="T78" s="13"/>
    </row>
    <row r="79" spans="13:20" x14ac:dyDescent="0.2">
      <c r="M79" s="13"/>
      <c r="N79" s="13"/>
      <c r="O79" s="13"/>
      <c r="P79" s="13"/>
      <c r="Q79" s="13"/>
      <c r="R79" s="13"/>
      <c r="S79" s="13"/>
      <c r="T79" s="13"/>
    </row>
    <row r="80" spans="13:20" x14ac:dyDescent="0.2">
      <c r="M80" s="13"/>
      <c r="N80" s="13"/>
      <c r="O80" s="13"/>
      <c r="P80" s="13"/>
      <c r="Q80" s="13"/>
      <c r="R80" s="13"/>
      <c r="S80" s="13"/>
      <c r="T80" s="13"/>
    </row>
    <row r="81" spans="13:20" x14ac:dyDescent="0.2">
      <c r="M81" s="13"/>
      <c r="N81" s="13"/>
      <c r="O81" s="13"/>
      <c r="P81" s="13"/>
      <c r="Q81" s="13"/>
      <c r="R81" s="13"/>
      <c r="S81" s="13"/>
      <c r="T81" s="13"/>
    </row>
    <row r="82" spans="13:20" x14ac:dyDescent="0.2">
      <c r="M82" s="13"/>
      <c r="N82" s="13"/>
      <c r="O82" s="13"/>
      <c r="P82" s="13"/>
      <c r="Q82" s="13"/>
      <c r="R82" s="13"/>
      <c r="S82" s="13"/>
      <c r="T82" s="13"/>
    </row>
    <row r="83" spans="13:20" x14ac:dyDescent="0.2">
      <c r="M83" s="13"/>
      <c r="N83" s="13"/>
      <c r="O83" s="13"/>
      <c r="P83" s="13"/>
      <c r="Q83" s="13"/>
      <c r="R83" s="13"/>
      <c r="S83" s="13"/>
      <c r="T83" s="13"/>
    </row>
    <row r="84" spans="13:20" x14ac:dyDescent="0.2">
      <c r="M84" s="13"/>
      <c r="N84" s="13"/>
      <c r="O84" s="13"/>
      <c r="P84" s="13"/>
      <c r="Q84" s="13"/>
      <c r="R84" s="13"/>
      <c r="S84" s="13"/>
      <c r="T84" s="13"/>
    </row>
    <row r="85" spans="13:20" x14ac:dyDescent="0.2">
      <c r="M85" s="13"/>
      <c r="N85" s="13"/>
      <c r="O85" s="13"/>
      <c r="P85" s="13"/>
      <c r="Q85" s="13"/>
      <c r="R85" s="13"/>
      <c r="S85" s="13"/>
      <c r="T85" s="13"/>
    </row>
    <row r="86" spans="13:20" x14ac:dyDescent="0.2">
      <c r="M86" s="13"/>
      <c r="N86" s="13"/>
      <c r="O86" s="13"/>
      <c r="P86" s="13"/>
      <c r="Q86" s="13"/>
      <c r="R86" s="13"/>
      <c r="S86" s="13"/>
      <c r="T86" s="13"/>
    </row>
    <row r="87" spans="13:20" x14ac:dyDescent="0.2">
      <c r="M87" s="13"/>
      <c r="N87" s="13"/>
      <c r="O87" s="13"/>
      <c r="P87" s="13"/>
      <c r="Q87" s="13"/>
      <c r="R87" s="13"/>
      <c r="S87" s="13"/>
      <c r="T87" s="13"/>
    </row>
    <row r="88" spans="13:20" x14ac:dyDescent="0.2">
      <c r="M88" s="13"/>
      <c r="N88" s="13"/>
      <c r="O88" s="13"/>
      <c r="P88" s="13"/>
      <c r="Q88" s="13"/>
      <c r="R88" s="13"/>
      <c r="S88" s="13"/>
      <c r="T88" s="13"/>
    </row>
    <row r="89" spans="13:20" x14ac:dyDescent="0.2">
      <c r="M89" s="13"/>
      <c r="N89" s="13"/>
      <c r="O89" s="13"/>
      <c r="P89" s="13"/>
      <c r="Q89" s="13"/>
      <c r="R89" s="13"/>
      <c r="S89" s="13"/>
      <c r="T89" s="13"/>
    </row>
    <row r="90" spans="13:20" x14ac:dyDescent="0.2">
      <c r="M90" s="13"/>
      <c r="N90" s="13"/>
      <c r="O90" s="13"/>
      <c r="P90" s="13"/>
      <c r="Q90" s="13"/>
      <c r="R90" s="13"/>
      <c r="S90" s="13"/>
      <c r="T90" s="13"/>
    </row>
    <row r="91" spans="13:20" x14ac:dyDescent="0.2">
      <c r="M91" s="13"/>
      <c r="N91" s="13"/>
      <c r="O91" s="13"/>
      <c r="P91" s="13"/>
      <c r="Q91" s="13"/>
      <c r="R91" s="13"/>
      <c r="S91" s="13"/>
      <c r="T91" s="13"/>
    </row>
    <row r="92" spans="13:20" x14ac:dyDescent="0.2">
      <c r="M92" s="13"/>
      <c r="N92" s="13"/>
      <c r="O92" s="13"/>
      <c r="P92" s="13"/>
      <c r="Q92" s="13"/>
      <c r="R92" s="13"/>
      <c r="S92" s="13"/>
      <c r="T92" s="13"/>
    </row>
    <row r="93" spans="13:20" x14ac:dyDescent="0.2">
      <c r="M93" s="13"/>
      <c r="N93" s="13"/>
      <c r="O93" s="13"/>
      <c r="P93" s="13"/>
      <c r="Q93" s="13"/>
      <c r="R93" s="13"/>
      <c r="S93" s="13"/>
      <c r="T93" s="13"/>
    </row>
    <row r="94" spans="13:20" x14ac:dyDescent="0.2">
      <c r="M94" s="13"/>
      <c r="N94" s="13"/>
      <c r="O94" s="13"/>
      <c r="P94" s="13"/>
      <c r="Q94" s="13"/>
      <c r="R94" s="13"/>
      <c r="S94" s="13"/>
      <c r="T94" s="13"/>
    </row>
    <row r="95" spans="13:20" x14ac:dyDescent="0.2">
      <c r="M95" s="13"/>
      <c r="N95" s="13"/>
      <c r="O95" s="13"/>
      <c r="P95" s="13"/>
      <c r="Q95" s="13"/>
      <c r="R95" s="13"/>
      <c r="S95" s="13"/>
      <c r="T95" s="13"/>
    </row>
    <row r="96" spans="13:20" x14ac:dyDescent="0.2">
      <c r="M96" s="13"/>
      <c r="N96" s="13"/>
      <c r="O96" s="13"/>
      <c r="P96" s="13"/>
      <c r="Q96" s="13"/>
      <c r="R96" s="13"/>
      <c r="S96" s="13"/>
      <c r="T96" s="13"/>
    </row>
    <row r="97" spans="13:20" x14ac:dyDescent="0.2">
      <c r="M97" s="13"/>
      <c r="N97" s="13"/>
      <c r="O97" s="13"/>
      <c r="P97" s="13"/>
      <c r="Q97" s="13"/>
      <c r="R97" s="13"/>
      <c r="S97" s="13"/>
      <c r="T97" s="13"/>
    </row>
    <row r="98" spans="13:20" x14ac:dyDescent="0.2">
      <c r="M98" s="13"/>
      <c r="N98" s="13"/>
      <c r="O98" s="13"/>
      <c r="P98" s="13"/>
      <c r="Q98" s="13"/>
      <c r="R98" s="13"/>
      <c r="S98" s="13"/>
      <c r="T98" s="13"/>
    </row>
    <row r="99" spans="13:20" x14ac:dyDescent="0.2">
      <c r="M99" s="13"/>
      <c r="N99" s="13"/>
      <c r="O99" s="13"/>
      <c r="P99" s="13"/>
      <c r="Q99" s="13"/>
      <c r="R99" s="13"/>
      <c r="S99" s="13"/>
      <c r="T99" s="13"/>
    </row>
    <row r="100" spans="13:20" x14ac:dyDescent="0.2">
      <c r="M100" s="13"/>
      <c r="N100" s="13"/>
      <c r="O100" s="13"/>
      <c r="P100" s="13"/>
      <c r="Q100" s="13"/>
      <c r="R100" s="13"/>
      <c r="S100" s="13"/>
      <c r="T100" s="13"/>
    </row>
    <row r="101" spans="13:20" x14ac:dyDescent="0.2">
      <c r="M101" s="13"/>
      <c r="N101" s="13"/>
      <c r="O101" s="13"/>
      <c r="P101" s="13"/>
      <c r="Q101" s="13"/>
      <c r="R101" s="13"/>
      <c r="S101" s="13"/>
      <c r="T101" s="13"/>
    </row>
    <row r="102" spans="13:20" x14ac:dyDescent="0.2">
      <c r="M102" s="13"/>
      <c r="N102" s="13"/>
      <c r="O102" s="13"/>
      <c r="P102" s="13"/>
      <c r="Q102" s="13"/>
      <c r="R102" s="13"/>
      <c r="S102" s="13"/>
      <c r="T102" s="13"/>
    </row>
    <row r="103" spans="13:20" x14ac:dyDescent="0.2">
      <c r="M103" s="13"/>
      <c r="N103" s="13"/>
      <c r="O103" s="13"/>
      <c r="P103" s="13"/>
      <c r="Q103" s="13"/>
      <c r="R103" s="13"/>
      <c r="S103" s="13"/>
      <c r="T103" s="13"/>
    </row>
    <row r="104" spans="13:20" x14ac:dyDescent="0.2">
      <c r="M104" s="13"/>
      <c r="N104" s="13"/>
      <c r="O104" s="13"/>
      <c r="P104" s="13"/>
      <c r="Q104" s="13"/>
      <c r="R104" s="13"/>
      <c r="S104" s="13"/>
      <c r="T104" s="13"/>
    </row>
    <row r="105" spans="13:20" x14ac:dyDescent="0.2">
      <c r="M105" s="13"/>
      <c r="N105" s="13"/>
      <c r="O105" s="13"/>
      <c r="P105" s="13"/>
      <c r="Q105" s="13"/>
      <c r="R105" s="13"/>
      <c r="S105" s="13"/>
      <c r="T105" s="13"/>
    </row>
    <row r="106" spans="13:20" x14ac:dyDescent="0.2">
      <c r="M106" s="13"/>
      <c r="N106" s="13"/>
      <c r="O106" s="13"/>
      <c r="P106" s="13"/>
      <c r="Q106" s="13"/>
      <c r="R106" s="13"/>
      <c r="S106" s="13"/>
      <c r="T106" s="13"/>
    </row>
    <row r="107" spans="13:20" x14ac:dyDescent="0.2">
      <c r="M107" s="13"/>
      <c r="N107" s="13"/>
      <c r="O107" s="13"/>
      <c r="P107" s="13"/>
      <c r="Q107" s="13"/>
      <c r="R107" s="13"/>
      <c r="S107" s="13"/>
      <c r="T107" s="13"/>
    </row>
    <row r="108" spans="13:20" x14ac:dyDescent="0.2">
      <c r="M108" s="13"/>
      <c r="N108" s="13"/>
      <c r="O108" s="13"/>
      <c r="P108" s="13"/>
      <c r="Q108" s="13"/>
      <c r="R108" s="13"/>
      <c r="S108" s="13"/>
      <c r="T108" s="13"/>
    </row>
    <row r="109" spans="13:20" x14ac:dyDescent="0.2">
      <c r="M109" s="13"/>
      <c r="N109" s="13"/>
      <c r="O109" s="13"/>
      <c r="P109" s="13"/>
      <c r="Q109" s="13"/>
      <c r="R109" s="13"/>
      <c r="S109" s="13"/>
      <c r="T109" s="13"/>
    </row>
    <row r="110" spans="13:20" x14ac:dyDescent="0.2">
      <c r="M110" s="13"/>
      <c r="N110" s="13"/>
      <c r="O110" s="13"/>
      <c r="P110" s="13"/>
      <c r="Q110" s="13"/>
      <c r="R110" s="13"/>
      <c r="S110" s="13"/>
      <c r="T110" s="13"/>
    </row>
    <row r="111" spans="13:20" x14ac:dyDescent="0.2">
      <c r="M111" s="13"/>
      <c r="N111" s="13"/>
      <c r="O111" s="13"/>
      <c r="P111" s="13"/>
      <c r="Q111" s="13"/>
      <c r="R111" s="13"/>
      <c r="S111" s="13"/>
      <c r="T111" s="13"/>
    </row>
    <row r="112" spans="13:20" x14ac:dyDescent="0.2">
      <c r="M112" s="13"/>
      <c r="N112" s="13"/>
      <c r="O112" s="13"/>
      <c r="P112" s="13"/>
      <c r="Q112" s="13"/>
      <c r="R112" s="13"/>
      <c r="S112" s="13"/>
      <c r="T112" s="13"/>
    </row>
    <row r="113" spans="13:20" x14ac:dyDescent="0.2">
      <c r="M113" s="13"/>
      <c r="N113" s="13"/>
      <c r="O113" s="13"/>
      <c r="P113" s="13"/>
      <c r="Q113" s="13"/>
      <c r="R113" s="13"/>
      <c r="S113" s="13"/>
      <c r="T113" s="13"/>
    </row>
    <row r="114" spans="13:20" x14ac:dyDescent="0.2">
      <c r="M114" s="13"/>
      <c r="N114" s="13"/>
      <c r="O114" s="13"/>
      <c r="P114" s="13"/>
      <c r="Q114" s="13"/>
      <c r="R114" s="13"/>
      <c r="S114" s="13"/>
      <c r="T114" s="13"/>
    </row>
    <row r="115" spans="13:20" x14ac:dyDescent="0.2">
      <c r="M115" s="13"/>
      <c r="N115" s="13"/>
      <c r="O115" s="13"/>
      <c r="P115" s="13"/>
      <c r="Q115" s="13"/>
      <c r="R115" s="13"/>
      <c r="S115" s="13"/>
      <c r="T115" s="13"/>
    </row>
    <row r="116" spans="13:20" x14ac:dyDescent="0.2">
      <c r="M116" s="13"/>
      <c r="N116" s="13"/>
      <c r="O116" s="13"/>
      <c r="P116" s="13"/>
      <c r="Q116" s="13"/>
      <c r="R116" s="13"/>
      <c r="S116" s="13"/>
      <c r="T116" s="13"/>
    </row>
    <row r="117" spans="13:20" x14ac:dyDescent="0.2">
      <c r="M117" s="13"/>
      <c r="N117" s="13"/>
      <c r="O117" s="13"/>
      <c r="P117" s="13"/>
      <c r="Q117" s="13"/>
      <c r="R117" s="13"/>
      <c r="S117" s="13"/>
      <c r="T117" s="13"/>
    </row>
    <row r="118" spans="13:20" x14ac:dyDescent="0.2">
      <c r="M118" s="13"/>
      <c r="N118" s="13"/>
      <c r="O118" s="13"/>
      <c r="P118" s="13"/>
      <c r="Q118" s="13"/>
      <c r="R118" s="13"/>
      <c r="S118" s="13"/>
      <c r="T118" s="13"/>
    </row>
    <row r="119" spans="13:20" x14ac:dyDescent="0.2">
      <c r="M119" s="13"/>
      <c r="N119" s="13"/>
      <c r="O119" s="13"/>
      <c r="P119" s="13"/>
      <c r="Q119" s="13"/>
      <c r="R119" s="13"/>
      <c r="S119" s="13"/>
      <c r="T119" s="13"/>
    </row>
    <row r="120" spans="13:20" x14ac:dyDescent="0.2">
      <c r="M120" s="13"/>
      <c r="N120" s="13"/>
      <c r="O120" s="13"/>
      <c r="P120" s="13"/>
      <c r="Q120" s="13"/>
      <c r="R120" s="13"/>
      <c r="S120" s="13"/>
      <c r="T120" s="13"/>
    </row>
    <row r="121" spans="13:20" x14ac:dyDescent="0.2">
      <c r="M121" s="13"/>
      <c r="N121" s="13"/>
      <c r="O121" s="13"/>
      <c r="P121" s="13"/>
      <c r="Q121" s="13"/>
      <c r="R121" s="13"/>
      <c r="S121" s="13"/>
      <c r="T121" s="13"/>
    </row>
    <row r="122" spans="13:20" x14ac:dyDescent="0.2">
      <c r="M122" s="13"/>
      <c r="N122" s="13"/>
      <c r="O122" s="13"/>
      <c r="P122" s="13"/>
      <c r="Q122" s="13"/>
      <c r="R122" s="13"/>
      <c r="S122" s="13"/>
      <c r="T122" s="13"/>
    </row>
    <row r="123" spans="13:20" x14ac:dyDescent="0.2">
      <c r="M123" s="13"/>
      <c r="N123" s="13"/>
      <c r="O123" s="13"/>
      <c r="P123" s="13"/>
      <c r="Q123" s="13"/>
      <c r="R123" s="13"/>
      <c r="S123" s="13"/>
      <c r="T123" s="13"/>
    </row>
    <row r="124" spans="13:20" x14ac:dyDescent="0.2">
      <c r="M124" s="13"/>
      <c r="N124" s="13"/>
      <c r="O124" s="13"/>
      <c r="P124" s="13"/>
      <c r="Q124" s="13"/>
      <c r="R124" s="13"/>
      <c r="S124" s="13"/>
      <c r="T124" s="13"/>
    </row>
    <row r="125" spans="13:20" x14ac:dyDescent="0.2">
      <c r="M125" s="13"/>
      <c r="N125" s="13"/>
      <c r="O125" s="13"/>
      <c r="P125" s="13"/>
      <c r="Q125" s="13"/>
      <c r="R125" s="13"/>
      <c r="S125" s="13"/>
      <c r="T125" s="13"/>
    </row>
    <row r="126" spans="13:20" x14ac:dyDescent="0.2">
      <c r="M126" s="13"/>
      <c r="N126" s="13"/>
      <c r="O126" s="13"/>
      <c r="P126" s="13"/>
      <c r="Q126" s="13"/>
      <c r="R126" s="13"/>
      <c r="S126" s="13"/>
      <c r="T126" s="13"/>
    </row>
    <row r="127" spans="13:20" x14ac:dyDescent="0.2">
      <c r="M127" s="13"/>
      <c r="N127" s="13"/>
      <c r="O127" s="13"/>
      <c r="P127" s="13"/>
      <c r="Q127" s="13"/>
      <c r="R127" s="13"/>
      <c r="S127" s="13"/>
      <c r="T127" s="13"/>
    </row>
    <row r="128" spans="13:20" x14ac:dyDescent="0.2">
      <c r="M128" s="13"/>
      <c r="N128" s="13"/>
      <c r="O128" s="13"/>
      <c r="P128" s="13"/>
      <c r="Q128" s="13"/>
      <c r="R128" s="13"/>
      <c r="S128" s="13"/>
      <c r="T128" s="13"/>
    </row>
    <row r="129" spans="13:20" x14ac:dyDescent="0.2">
      <c r="M129" s="13"/>
      <c r="N129" s="13"/>
      <c r="O129" s="13"/>
      <c r="P129" s="13"/>
      <c r="Q129" s="13"/>
      <c r="R129" s="13"/>
      <c r="S129" s="13"/>
      <c r="T129" s="13"/>
    </row>
    <row r="130" spans="13:20" x14ac:dyDescent="0.2">
      <c r="M130" s="13"/>
      <c r="N130" s="13"/>
      <c r="O130" s="13"/>
      <c r="P130" s="13"/>
      <c r="Q130" s="13"/>
      <c r="R130" s="13"/>
      <c r="S130" s="13"/>
      <c r="T130" s="13"/>
    </row>
    <row r="131" spans="13:20" x14ac:dyDescent="0.2">
      <c r="M131" s="13"/>
      <c r="N131" s="13"/>
      <c r="O131" s="13"/>
      <c r="P131" s="13"/>
      <c r="Q131" s="13"/>
      <c r="R131" s="13"/>
      <c r="S131" s="13"/>
      <c r="T131" s="13"/>
    </row>
    <row r="132" spans="13:20" x14ac:dyDescent="0.2">
      <c r="M132" s="13"/>
      <c r="N132" s="13"/>
      <c r="O132" s="13"/>
      <c r="P132" s="13"/>
      <c r="Q132" s="13"/>
      <c r="R132" s="13"/>
      <c r="S132" s="13"/>
      <c r="T132" s="13"/>
    </row>
    <row r="133" spans="13:20" x14ac:dyDescent="0.2">
      <c r="M133" s="13"/>
      <c r="N133" s="13"/>
      <c r="O133" s="13"/>
      <c r="P133" s="13"/>
      <c r="Q133" s="13"/>
      <c r="R133" s="13"/>
      <c r="S133" s="13"/>
      <c r="T133" s="13"/>
    </row>
    <row r="134" spans="13:20" x14ac:dyDescent="0.2">
      <c r="M134" s="13"/>
      <c r="N134" s="13"/>
      <c r="O134" s="13"/>
      <c r="P134" s="13"/>
      <c r="Q134" s="13"/>
      <c r="R134" s="13"/>
      <c r="S134" s="13"/>
      <c r="T134" s="13"/>
    </row>
    <row r="135" spans="13:20" x14ac:dyDescent="0.2">
      <c r="M135" s="13"/>
      <c r="N135" s="13"/>
      <c r="O135" s="13"/>
      <c r="P135" s="13"/>
      <c r="Q135" s="13"/>
      <c r="R135" s="13"/>
      <c r="S135" s="13"/>
      <c r="T135" s="13"/>
    </row>
    <row r="136" spans="13:20" x14ac:dyDescent="0.2">
      <c r="M136" s="13"/>
      <c r="N136" s="13"/>
      <c r="O136" s="13"/>
      <c r="P136" s="13"/>
      <c r="Q136" s="13"/>
      <c r="R136" s="13"/>
      <c r="S136" s="13"/>
      <c r="T136" s="13"/>
    </row>
    <row r="137" spans="13:20" x14ac:dyDescent="0.2">
      <c r="M137" s="13"/>
      <c r="N137" s="13"/>
      <c r="O137" s="13"/>
      <c r="P137" s="13"/>
      <c r="Q137" s="13"/>
      <c r="R137" s="13"/>
      <c r="S137" s="13"/>
      <c r="T137" s="13"/>
    </row>
    <row r="138" spans="13:20" x14ac:dyDescent="0.2">
      <c r="M138" s="13"/>
      <c r="N138" s="13"/>
      <c r="O138" s="13"/>
      <c r="P138" s="13"/>
      <c r="Q138" s="13"/>
      <c r="R138" s="13"/>
      <c r="S138" s="13"/>
      <c r="T138" s="13"/>
    </row>
    <row r="139" spans="13:20" x14ac:dyDescent="0.2">
      <c r="M139" s="13"/>
      <c r="N139" s="13"/>
      <c r="O139" s="13"/>
      <c r="P139" s="13"/>
      <c r="Q139" s="13"/>
      <c r="R139" s="13"/>
      <c r="S139" s="13"/>
      <c r="T139" s="13"/>
    </row>
    <row r="140" spans="13:20" x14ac:dyDescent="0.2">
      <c r="M140" s="13"/>
      <c r="N140" s="13"/>
      <c r="O140" s="13"/>
      <c r="P140" s="13"/>
      <c r="Q140" s="13"/>
      <c r="R140" s="13"/>
      <c r="S140" s="13"/>
      <c r="T140" s="13"/>
    </row>
    <row r="141" spans="13:20" x14ac:dyDescent="0.2">
      <c r="M141" s="13"/>
      <c r="N141" s="13"/>
      <c r="O141" s="13"/>
      <c r="P141" s="13"/>
      <c r="Q141" s="13"/>
      <c r="R141" s="13"/>
      <c r="S141" s="13"/>
      <c r="T141" s="13"/>
    </row>
    <row r="142" spans="13:20" x14ac:dyDescent="0.2">
      <c r="M142" s="13"/>
      <c r="N142" s="13"/>
      <c r="O142" s="13"/>
      <c r="P142" s="13"/>
      <c r="Q142" s="13"/>
      <c r="R142" s="13"/>
      <c r="S142" s="13"/>
      <c r="T142" s="13"/>
    </row>
    <row r="143" spans="13:20" x14ac:dyDescent="0.2">
      <c r="M143" s="13"/>
      <c r="N143" s="13"/>
      <c r="O143" s="13"/>
      <c r="P143" s="13"/>
      <c r="Q143" s="13"/>
      <c r="R143" s="13"/>
      <c r="S143" s="13"/>
      <c r="T143" s="13"/>
    </row>
    <row r="144" spans="13:20" x14ac:dyDescent="0.2">
      <c r="M144" s="13"/>
      <c r="N144" s="13"/>
      <c r="O144" s="13"/>
      <c r="P144" s="13"/>
      <c r="Q144" s="13"/>
      <c r="R144" s="13"/>
      <c r="S144" s="13"/>
      <c r="T144" s="13"/>
    </row>
    <row r="145" spans="13:20" x14ac:dyDescent="0.2">
      <c r="M145" s="13"/>
      <c r="N145" s="13"/>
      <c r="O145" s="13"/>
      <c r="P145" s="13"/>
      <c r="Q145" s="13"/>
      <c r="R145" s="13"/>
      <c r="S145" s="13"/>
      <c r="T145" s="13"/>
    </row>
    <row r="146" spans="13:20" x14ac:dyDescent="0.2">
      <c r="M146" s="13"/>
      <c r="N146" s="13"/>
      <c r="O146" s="13"/>
      <c r="P146" s="13"/>
      <c r="Q146" s="13"/>
      <c r="R146" s="13"/>
      <c r="S146" s="13"/>
      <c r="T146" s="13"/>
    </row>
    <row r="147" spans="13:20" x14ac:dyDescent="0.2">
      <c r="M147" s="13"/>
      <c r="N147" s="13"/>
      <c r="O147" s="13"/>
      <c r="P147" s="13"/>
      <c r="Q147" s="13"/>
      <c r="R147" s="13"/>
      <c r="S147" s="13"/>
      <c r="T147" s="13"/>
    </row>
    <row r="148" spans="13:20" x14ac:dyDescent="0.2">
      <c r="M148" s="13"/>
      <c r="N148" s="13"/>
      <c r="O148" s="13"/>
      <c r="P148" s="13"/>
      <c r="Q148" s="13"/>
      <c r="R148" s="13"/>
      <c r="S148" s="13"/>
      <c r="T148" s="13"/>
    </row>
    <row r="149" spans="13:20" x14ac:dyDescent="0.2">
      <c r="M149" s="13"/>
      <c r="N149" s="13"/>
      <c r="O149" s="13"/>
      <c r="P149" s="13"/>
      <c r="Q149" s="13"/>
      <c r="R149" s="13"/>
      <c r="S149" s="13"/>
      <c r="T149" s="13"/>
    </row>
    <row r="150" spans="13:20" x14ac:dyDescent="0.2">
      <c r="M150" s="13"/>
      <c r="N150" s="13"/>
      <c r="O150" s="13"/>
      <c r="P150" s="13"/>
      <c r="Q150" s="13"/>
      <c r="R150" s="13"/>
      <c r="S150" s="13"/>
      <c r="T150" s="13"/>
    </row>
    <row r="151" spans="13:20" x14ac:dyDescent="0.2">
      <c r="M151" s="13"/>
      <c r="N151" s="13"/>
      <c r="O151" s="13"/>
      <c r="P151" s="13"/>
      <c r="Q151" s="13"/>
      <c r="R151" s="13"/>
      <c r="S151" s="13"/>
      <c r="T151" s="13"/>
    </row>
    <row r="152" spans="13:20" x14ac:dyDescent="0.2">
      <c r="M152" s="13"/>
      <c r="N152" s="13"/>
      <c r="O152" s="13"/>
      <c r="P152" s="13"/>
      <c r="Q152" s="13"/>
      <c r="R152" s="13"/>
      <c r="S152" s="13"/>
      <c r="T152" s="13"/>
    </row>
    <row r="153" spans="13:20" x14ac:dyDescent="0.2">
      <c r="M153" s="13"/>
      <c r="N153" s="13"/>
      <c r="O153" s="13"/>
      <c r="P153" s="13"/>
      <c r="Q153" s="13"/>
      <c r="R153" s="13"/>
      <c r="S153" s="13"/>
      <c r="T153" s="13"/>
    </row>
    <row r="154" spans="13:20" x14ac:dyDescent="0.2">
      <c r="M154" s="13"/>
      <c r="N154" s="13"/>
      <c r="O154" s="13"/>
      <c r="P154" s="13"/>
      <c r="Q154" s="13"/>
      <c r="R154" s="13"/>
      <c r="S154" s="13"/>
      <c r="T154" s="13"/>
    </row>
    <row r="155" spans="13:20" x14ac:dyDescent="0.2">
      <c r="M155" s="13"/>
      <c r="N155" s="13"/>
      <c r="O155" s="13"/>
      <c r="P155" s="13"/>
      <c r="Q155" s="13"/>
      <c r="R155" s="13"/>
      <c r="S155" s="13"/>
      <c r="T155" s="13"/>
    </row>
    <row r="156" spans="13:20" x14ac:dyDescent="0.2">
      <c r="M156" s="13"/>
      <c r="N156" s="13"/>
      <c r="O156" s="13"/>
      <c r="P156" s="13"/>
      <c r="Q156" s="13"/>
      <c r="R156" s="13"/>
      <c r="S156" s="13"/>
      <c r="T156" s="13"/>
    </row>
    <row r="157" spans="13:20" x14ac:dyDescent="0.2">
      <c r="M157" s="13"/>
      <c r="N157" s="13"/>
      <c r="O157" s="13"/>
      <c r="P157" s="13"/>
      <c r="Q157" s="13"/>
      <c r="R157" s="13"/>
      <c r="S157" s="13"/>
      <c r="T157" s="13"/>
    </row>
    <row r="158" spans="13:20" x14ac:dyDescent="0.2">
      <c r="M158" s="13"/>
      <c r="N158" s="13"/>
      <c r="O158" s="13"/>
      <c r="P158" s="13"/>
      <c r="Q158" s="13"/>
      <c r="R158" s="13"/>
      <c r="S158" s="13"/>
      <c r="T158" s="13"/>
    </row>
    <row r="159" spans="13:20" x14ac:dyDescent="0.2">
      <c r="M159" s="13"/>
      <c r="N159" s="13"/>
      <c r="O159" s="13"/>
      <c r="P159" s="13"/>
      <c r="Q159" s="13"/>
      <c r="R159" s="13"/>
      <c r="S159" s="13"/>
      <c r="T159" s="13"/>
    </row>
    <row r="160" spans="13:20" x14ac:dyDescent="0.2">
      <c r="M160" s="13"/>
      <c r="N160" s="13"/>
      <c r="O160" s="13"/>
      <c r="P160" s="13"/>
      <c r="Q160" s="13"/>
      <c r="R160" s="13"/>
      <c r="S160" s="13"/>
      <c r="T160" s="13"/>
    </row>
    <row r="161" spans="13:20" x14ac:dyDescent="0.2">
      <c r="M161" s="13"/>
      <c r="N161" s="13"/>
      <c r="O161" s="13"/>
      <c r="P161" s="13"/>
      <c r="Q161" s="13"/>
      <c r="R161" s="13"/>
      <c r="S161" s="13"/>
      <c r="T161" s="13"/>
    </row>
    <row r="162" spans="13:20" x14ac:dyDescent="0.2">
      <c r="M162" s="13"/>
      <c r="N162" s="13"/>
      <c r="O162" s="13"/>
      <c r="P162" s="13"/>
      <c r="Q162" s="13"/>
      <c r="R162" s="13"/>
      <c r="S162" s="13"/>
      <c r="T162" s="13"/>
    </row>
    <row r="163" spans="13:20" x14ac:dyDescent="0.2">
      <c r="M163" s="13"/>
      <c r="N163" s="13"/>
      <c r="O163" s="13"/>
      <c r="P163" s="13"/>
      <c r="Q163" s="13"/>
      <c r="R163" s="13"/>
      <c r="S163" s="13"/>
      <c r="T163" s="13"/>
    </row>
    <row r="164" spans="13:20" x14ac:dyDescent="0.2">
      <c r="M164" s="13"/>
      <c r="N164" s="13"/>
      <c r="O164" s="13"/>
      <c r="P164" s="13"/>
      <c r="Q164" s="13"/>
      <c r="R164" s="13"/>
      <c r="S164" s="13"/>
      <c r="T164" s="13"/>
    </row>
    <row r="165" spans="13:20" x14ac:dyDescent="0.2">
      <c r="M165" s="13"/>
      <c r="N165" s="13"/>
      <c r="O165" s="13"/>
      <c r="P165" s="13"/>
      <c r="Q165" s="13"/>
      <c r="R165" s="13"/>
      <c r="S165" s="13"/>
      <c r="T165" s="13"/>
    </row>
    <row r="166" spans="13:20" x14ac:dyDescent="0.2">
      <c r="M166" s="13"/>
      <c r="N166" s="13"/>
      <c r="O166" s="13"/>
      <c r="P166" s="13"/>
      <c r="Q166" s="13"/>
      <c r="R166" s="13"/>
      <c r="S166" s="13"/>
      <c r="T166" s="13"/>
    </row>
    <row r="167" spans="13:20" x14ac:dyDescent="0.2">
      <c r="M167" s="13"/>
      <c r="N167" s="13"/>
      <c r="O167" s="13"/>
      <c r="P167" s="13"/>
      <c r="Q167" s="13"/>
      <c r="R167" s="13"/>
      <c r="S167" s="13"/>
      <c r="T167" s="13"/>
    </row>
    <row r="168" spans="13:20" x14ac:dyDescent="0.2">
      <c r="M168" s="13"/>
      <c r="N168" s="13"/>
      <c r="O168" s="13"/>
      <c r="P168" s="13"/>
      <c r="Q168" s="13"/>
      <c r="R168" s="13"/>
      <c r="S168" s="13"/>
      <c r="T168" s="13"/>
    </row>
    <row r="169" spans="13:20" x14ac:dyDescent="0.2">
      <c r="M169" s="13"/>
      <c r="N169" s="13"/>
      <c r="O169" s="13"/>
      <c r="P169" s="13"/>
      <c r="Q169" s="13"/>
      <c r="R169" s="13"/>
      <c r="S169" s="13"/>
      <c r="T169" s="13"/>
    </row>
    <row r="170" spans="13:20" x14ac:dyDescent="0.2">
      <c r="M170" s="13"/>
      <c r="N170" s="13"/>
      <c r="O170" s="13"/>
      <c r="P170" s="13"/>
      <c r="Q170" s="13"/>
      <c r="R170" s="13"/>
      <c r="S170" s="13"/>
      <c r="T170" s="13"/>
    </row>
    <row r="171" spans="13:20" x14ac:dyDescent="0.2">
      <c r="M171" s="13"/>
      <c r="N171" s="13"/>
      <c r="O171" s="13"/>
      <c r="P171" s="13"/>
      <c r="Q171" s="13"/>
      <c r="R171" s="13"/>
      <c r="S171" s="13"/>
      <c r="T171" s="13"/>
    </row>
    <row r="172" spans="13:20" x14ac:dyDescent="0.2">
      <c r="M172" s="13"/>
      <c r="N172" s="13"/>
      <c r="O172" s="13"/>
      <c r="P172" s="13"/>
      <c r="Q172" s="13"/>
      <c r="R172" s="13"/>
      <c r="S172" s="13"/>
      <c r="T172" s="13"/>
    </row>
    <row r="173" spans="13:20" x14ac:dyDescent="0.2">
      <c r="M173" s="13"/>
      <c r="N173" s="13"/>
      <c r="O173" s="13"/>
      <c r="P173" s="13"/>
      <c r="Q173" s="13"/>
      <c r="R173" s="13"/>
      <c r="S173" s="13"/>
      <c r="T173" s="13"/>
    </row>
    <row r="174" spans="13:20" x14ac:dyDescent="0.2">
      <c r="M174" s="13"/>
      <c r="N174" s="13"/>
      <c r="O174" s="13"/>
      <c r="P174" s="13"/>
      <c r="Q174" s="13"/>
      <c r="R174" s="13"/>
      <c r="S174" s="13"/>
      <c r="T174" s="13"/>
    </row>
    <row r="175" spans="13:20" x14ac:dyDescent="0.2">
      <c r="M175" s="13"/>
      <c r="N175" s="13"/>
      <c r="O175" s="13"/>
      <c r="P175" s="13"/>
      <c r="Q175" s="13"/>
      <c r="R175" s="13"/>
      <c r="S175" s="13"/>
      <c r="T175" s="13"/>
    </row>
    <row r="176" spans="13:20" x14ac:dyDescent="0.2">
      <c r="M176" s="13"/>
      <c r="N176" s="13"/>
      <c r="O176" s="13"/>
      <c r="P176" s="13"/>
      <c r="Q176" s="13"/>
      <c r="R176" s="13"/>
      <c r="S176" s="13"/>
      <c r="T176" s="13"/>
    </row>
    <row r="177" spans="13:20" x14ac:dyDescent="0.2">
      <c r="M177" s="13"/>
      <c r="N177" s="13"/>
      <c r="O177" s="13"/>
      <c r="P177" s="13"/>
      <c r="Q177" s="13"/>
      <c r="R177" s="13"/>
      <c r="S177" s="13"/>
      <c r="T177" s="13"/>
    </row>
    <row r="178" spans="13:20" x14ac:dyDescent="0.2">
      <c r="M178" s="13"/>
      <c r="N178" s="13"/>
      <c r="O178" s="13"/>
      <c r="P178" s="13"/>
      <c r="Q178" s="13"/>
      <c r="R178" s="13"/>
      <c r="S178" s="13"/>
      <c r="T178" s="13"/>
    </row>
    <row r="179" spans="13:20" x14ac:dyDescent="0.2">
      <c r="M179" s="13"/>
      <c r="N179" s="13"/>
      <c r="O179" s="13"/>
      <c r="P179" s="13"/>
      <c r="Q179" s="13"/>
      <c r="R179" s="13"/>
      <c r="S179" s="13"/>
      <c r="T179" s="13"/>
    </row>
    <row r="180" spans="13:20" x14ac:dyDescent="0.2">
      <c r="M180" s="13"/>
      <c r="N180" s="13"/>
      <c r="O180" s="13"/>
      <c r="P180" s="13"/>
      <c r="Q180" s="13"/>
      <c r="R180" s="13"/>
      <c r="S180" s="13"/>
      <c r="T180" s="13"/>
    </row>
    <row r="181" spans="13:20" x14ac:dyDescent="0.2">
      <c r="M181" s="13"/>
      <c r="N181" s="13"/>
      <c r="O181" s="13"/>
      <c r="P181" s="13"/>
      <c r="Q181" s="13"/>
      <c r="R181" s="13"/>
      <c r="S181" s="13"/>
      <c r="T181" s="13"/>
    </row>
    <row r="182" spans="13:20" x14ac:dyDescent="0.2">
      <c r="M182" s="13"/>
      <c r="N182" s="13"/>
      <c r="O182" s="13"/>
      <c r="P182" s="13"/>
      <c r="Q182" s="13"/>
      <c r="R182" s="13"/>
      <c r="S182" s="13"/>
      <c r="T182" s="13"/>
    </row>
    <row r="183" spans="13:20" x14ac:dyDescent="0.2">
      <c r="M183" s="13"/>
      <c r="N183" s="13"/>
      <c r="O183" s="13"/>
      <c r="P183" s="13"/>
      <c r="Q183" s="13"/>
      <c r="R183" s="13"/>
      <c r="S183" s="13"/>
      <c r="T183" s="13"/>
    </row>
    <row r="184" spans="13:20" x14ac:dyDescent="0.2">
      <c r="M184" s="13"/>
      <c r="N184" s="13"/>
      <c r="O184" s="13"/>
      <c r="P184" s="13"/>
      <c r="Q184" s="13"/>
      <c r="R184" s="13"/>
      <c r="S184" s="13"/>
      <c r="T184" s="13"/>
    </row>
    <row r="185" spans="13:20" x14ac:dyDescent="0.2">
      <c r="M185" s="13"/>
      <c r="N185" s="13"/>
      <c r="O185" s="13"/>
      <c r="P185" s="13"/>
      <c r="Q185" s="13"/>
      <c r="R185" s="13"/>
      <c r="S185" s="13"/>
      <c r="T185" s="13"/>
    </row>
    <row r="186" spans="13:20" x14ac:dyDescent="0.2">
      <c r="M186" s="13"/>
      <c r="N186" s="13"/>
      <c r="O186" s="13"/>
      <c r="P186" s="13"/>
      <c r="Q186" s="13"/>
      <c r="R186" s="13"/>
      <c r="S186" s="13"/>
      <c r="T186" s="13"/>
    </row>
    <row r="187" spans="13:20" x14ac:dyDescent="0.2">
      <c r="M187" s="13"/>
      <c r="N187" s="13"/>
      <c r="O187" s="13"/>
      <c r="P187" s="13"/>
      <c r="Q187" s="13"/>
      <c r="R187" s="13"/>
      <c r="S187" s="13"/>
      <c r="T187" s="13"/>
    </row>
    <row r="188" spans="13:20" x14ac:dyDescent="0.2">
      <c r="M188" s="13"/>
      <c r="N188" s="13"/>
      <c r="O188" s="13"/>
      <c r="P188" s="13"/>
      <c r="Q188" s="13"/>
      <c r="R188" s="13"/>
      <c r="S188" s="13"/>
      <c r="T188" s="13"/>
    </row>
    <row r="189" spans="13:20" x14ac:dyDescent="0.2">
      <c r="M189" s="13"/>
      <c r="N189" s="13"/>
      <c r="O189" s="13"/>
      <c r="P189" s="13"/>
      <c r="Q189" s="13"/>
      <c r="R189" s="13"/>
      <c r="S189" s="13"/>
      <c r="T189" s="13"/>
    </row>
    <row r="190" spans="13:20" x14ac:dyDescent="0.2">
      <c r="M190" s="13"/>
      <c r="N190" s="13"/>
      <c r="O190" s="13"/>
      <c r="P190" s="13"/>
      <c r="Q190" s="13"/>
      <c r="R190" s="13"/>
      <c r="S190" s="13"/>
      <c r="T190" s="13"/>
    </row>
    <row r="191" spans="13:20" x14ac:dyDescent="0.2">
      <c r="M191" s="13"/>
      <c r="N191" s="13"/>
      <c r="O191" s="13"/>
      <c r="P191" s="13"/>
      <c r="Q191" s="13"/>
      <c r="R191" s="13"/>
      <c r="S191" s="13"/>
      <c r="T191" s="13"/>
    </row>
    <row r="192" spans="13:20" x14ac:dyDescent="0.2">
      <c r="M192" s="13"/>
      <c r="N192" s="13"/>
      <c r="O192" s="13"/>
      <c r="P192" s="13"/>
      <c r="Q192" s="13"/>
      <c r="R192" s="13"/>
      <c r="S192" s="13"/>
      <c r="T192" s="13"/>
    </row>
    <row r="193" spans="13:20" x14ac:dyDescent="0.2">
      <c r="M193" s="13"/>
      <c r="N193" s="13"/>
      <c r="O193" s="13"/>
      <c r="P193" s="13"/>
      <c r="Q193" s="13"/>
      <c r="R193" s="13"/>
      <c r="S193" s="13"/>
      <c r="T193" s="13"/>
    </row>
    <row r="194" spans="13:20" x14ac:dyDescent="0.2">
      <c r="M194" s="13"/>
      <c r="N194" s="13"/>
      <c r="O194" s="13"/>
      <c r="P194" s="13"/>
      <c r="Q194" s="13"/>
      <c r="R194" s="13"/>
      <c r="S194" s="13"/>
      <c r="T194" s="13"/>
    </row>
    <row r="195" spans="13:20" x14ac:dyDescent="0.2">
      <c r="M195" s="13"/>
      <c r="N195" s="13"/>
      <c r="O195" s="13"/>
      <c r="P195" s="13"/>
      <c r="Q195" s="13"/>
      <c r="R195" s="13"/>
      <c r="S195" s="13"/>
      <c r="T195" s="13"/>
    </row>
    <row r="196" spans="13:20" x14ac:dyDescent="0.2">
      <c r="M196" s="13"/>
      <c r="N196" s="13"/>
      <c r="O196" s="13"/>
      <c r="P196" s="13"/>
      <c r="Q196" s="13"/>
      <c r="R196" s="13"/>
      <c r="S196" s="13"/>
      <c r="T196" s="13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2000-06-30T07:03:55Z</dcterms:created>
  <dcterms:modified xsi:type="dcterms:W3CDTF">2020-08-30T19:10:17Z</dcterms:modified>
</cp:coreProperties>
</file>