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N\Desktop\HN\"/>
    </mc:Choice>
  </mc:AlternateContent>
  <bookViews>
    <workbookView xWindow="120" yWindow="75" windowWidth="18780" windowHeight="15720" tabRatio="817"/>
  </bookViews>
  <sheets>
    <sheet name="Druck 26l-cm 10%" sheetId="4" r:id="rId1"/>
    <sheet name="DF 26l-cm 10%" sheetId="11" r:id="rId2"/>
    <sheet name="Druck 26l-cm 40%" sheetId="5" r:id="rId3"/>
    <sheet name="DF 26l-cm 40%" sheetId="12" r:id="rId4"/>
    <sheet name="Druck 38l-cm 10%" sheetId="6" r:id="rId5"/>
    <sheet name="DF 38l-cm 10%" sheetId="13" r:id="rId6"/>
    <sheet name="Druck 38l-cm 40%" sheetId="9" r:id="rId7"/>
    <sheet name="DF 38l-cm 40%" sheetId="14" r:id="rId8"/>
    <sheet name="Druck 53l-cm 10%" sheetId="8" r:id="rId9"/>
    <sheet name="DF 53l-cm 10%" sheetId="15" r:id="rId10"/>
    <sheet name="Druck 53l-cm 40%" sheetId="10" r:id="rId11"/>
    <sheet name="DF 53l-cm 40%" sheetId="16" r:id="rId12"/>
    <sheet name="Messwerte opt. Dichte" sheetId="17" r:id="rId13"/>
  </sheets>
  <calcPr calcId="162913"/>
</workbook>
</file>

<file path=xl/calcChain.xml><?xml version="1.0" encoding="utf-8"?>
<calcChain xmlns="http://schemas.openxmlformats.org/spreadsheetml/2006/main">
  <c r="D76" i="17" l="1"/>
  <c r="C76" i="17"/>
  <c r="B76" i="17"/>
  <c r="D75" i="17"/>
  <c r="C75" i="17"/>
  <c r="B75" i="17"/>
  <c r="D74" i="17"/>
  <c r="C74" i="17"/>
  <c r="B74" i="17"/>
  <c r="D73" i="17"/>
  <c r="C73" i="17"/>
  <c r="B73" i="17"/>
  <c r="D72" i="17"/>
  <c r="C72" i="17"/>
  <c r="B72" i="17"/>
  <c r="D71" i="17"/>
  <c r="C71" i="17"/>
  <c r="B71" i="17"/>
  <c r="D70" i="17"/>
  <c r="C70" i="17"/>
  <c r="B70" i="17"/>
  <c r="D69" i="17"/>
  <c r="C69" i="17"/>
  <c r="B69" i="17"/>
  <c r="D68" i="17"/>
  <c r="C68" i="17"/>
  <c r="B68" i="17"/>
  <c r="D67" i="17"/>
  <c r="C67" i="17"/>
  <c r="B67" i="17"/>
  <c r="D66" i="17"/>
  <c r="C66" i="17"/>
  <c r="B66" i="17"/>
  <c r="D65" i="17"/>
  <c r="C65" i="17"/>
  <c r="B65" i="17"/>
  <c r="D61" i="17"/>
  <c r="C61" i="17"/>
  <c r="B61" i="17"/>
  <c r="D60" i="17"/>
  <c r="C60" i="17"/>
  <c r="B60" i="17"/>
  <c r="D59" i="17"/>
  <c r="C59" i="17"/>
  <c r="B59" i="17"/>
  <c r="D58" i="17"/>
  <c r="C58" i="17"/>
  <c r="B58" i="17"/>
  <c r="D57" i="17"/>
  <c r="C57" i="17"/>
  <c r="B57" i="17"/>
  <c r="D56" i="17"/>
  <c r="C56" i="17"/>
  <c r="B56" i="17"/>
  <c r="D55" i="17"/>
  <c r="C55" i="17"/>
  <c r="B55" i="17"/>
  <c r="D54" i="17"/>
  <c r="C54" i="17"/>
  <c r="B54" i="17"/>
  <c r="D53" i="17"/>
  <c r="C53" i="17"/>
  <c r="B53" i="17"/>
  <c r="D52" i="17"/>
  <c r="C52" i="17"/>
  <c r="B52" i="17"/>
  <c r="D51" i="17"/>
  <c r="C51" i="17"/>
  <c r="B51" i="17"/>
  <c r="D50" i="17"/>
  <c r="C50" i="17"/>
  <c r="B50" i="17"/>
  <c r="D46" i="17"/>
  <c r="C46" i="17"/>
  <c r="B46" i="17"/>
  <c r="D45" i="17"/>
  <c r="C45" i="17"/>
  <c r="B45" i="17"/>
  <c r="D44" i="17"/>
  <c r="C44" i="17"/>
  <c r="B44" i="17"/>
  <c r="D43" i="17"/>
  <c r="C43" i="17"/>
  <c r="B43" i="17"/>
  <c r="D42" i="17"/>
  <c r="C42" i="17"/>
  <c r="B42" i="17"/>
  <c r="D41" i="17"/>
  <c r="C41" i="17"/>
  <c r="B41" i="17"/>
  <c r="D40" i="17"/>
  <c r="C40" i="17"/>
  <c r="B40" i="17"/>
  <c r="D39" i="17"/>
  <c r="C39" i="17"/>
  <c r="B39" i="17"/>
  <c r="D38" i="17"/>
  <c r="C38" i="17"/>
  <c r="B38" i="17"/>
  <c r="D37" i="17"/>
  <c r="C37" i="17"/>
  <c r="B37" i="17"/>
  <c r="D36" i="17"/>
  <c r="C36" i="17"/>
  <c r="B36" i="17"/>
  <c r="D35" i="17"/>
  <c r="C35" i="17"/>
  <c r="B35" i="17"/>
  <c r="D31" i="17"/>
  <c r="C31" i="17"/>
  <c r="B31" i="17"/>
  <c r="D30" i="17"/>
  <c r="C30" i="17"/>
  <c r="B30" i="17"/>
  <c r="D29" i="17"/>
  <c r="C29" i="17"/>
  <c r="B29" i="17"/>
  <c r="D28" i="17"/>
  <c r="C28" i="17"/>
  <c r="B28" i="17"/>
  <c r="D27" i="17"/>
  <c r="C27" i="17"/>
  <c r="B27" i="17"/>
  <c r="D26" i="17"/>
  <c r="C26" i="17"/>
  <c r="B26" i="17"/>
  <c r="D25" i="17"/>
  <c r="C25" i="17"/>
  <c r="B25" i="17"/>
  <c r="D24" i="17"/>
  <c r="C24" i="17"/>
  <c r="B24" i="17"/>
  <c r="D23" i="17"/>
  <c r="C23" i="17"/>
  <c r="B23" i="17"/>
  <c r="D22" i="17"/>
  <c r="C22" i="17"/>
  <c r="B22" i="17"/>
  <c r="D21" i="17"/>
  <c r="C21" i="17"/>
  <c r="B21" i="17"/>
  <c r="D20" i="17"/>
  <c r="C20" i="17"/>
  <c r="B20" i="17"/>
  <c r="B6" i="17"/>
  <c r="C6" i="17"/>
  <c r="D6" i="17"/>
  <c r="B7" i="17"/>
  <c r="C7" i="17"/>
  <c r="D7" i="17"/>
  <c r="B8" i="17"/>
  <c r="C8" i="17"/>
  <c r="D8" i="17"/>
  <c r="B9" i="17"/>
  <c r="C9" i="17"/>
  <c r="D9" i="17"/>
  <c r="B10" i="17"/>
  <c r="C10" i="17"/>
  <c r="D10" i="17"/>
  <c r="B11" i="17"/>
  <c r="C11" i="17"/>
  <c r="D11" i="17"/>
  <c r="B12" i="17"/>
  <c r="C12" i="17"/>
  <c r="D12" i="17"/>
  <c r="B13" i="17"/>
  <c r="C13" i="17"/>
  <c r="D13" i="17"/>
  <c r="B14" i="17"/>
  <c r="C14" i="17"/>
  <c r="D14" i="17"/>
  <c r="B15" i="17"/>
  <c r="C15" i="17"/>
  <c r="D15" i="17"/>
  <c r="B16" i="17"/>
  <c r="C16" i="17"/>
  <c r="D16" i="17"/>
  <c r="C5" i="17"/>
  <c r="D5" i="17"/>
  <c r="B5" i="17"/>
</calcChain>
</file>

<file path=xl/sharedStrings.xml><?xml version="1.0" encoding="utf-8"?>
<sst xmlns="http://schemas.openxmlformats.org/spreadsheetml/2006/main" count="233" uniqueCount="19">
  <si>
    <t>Metric</t>
  </si>
  <si>
    <t>15.06.2021</t>
  </si>
  <si>
    <t>Metric 9.02</t>
  </si>
  <si>
    <t>Obj  02 x</t>
  </si>
  <si>
    <t xml:space="preserve"> micron</t>
  </si>
  <si>
    <t>Objekttyp</t>
  </si>
  <si>
    <t>Ergebnis</t>
  </si>
  <si>
    <t>Kreis</t>
  </si>
  <si>
    <t>Optische Dichte</t>
  </si>
  <si>
    <t>26l/cm</t>
  </si>
  <si>
    <t>Messung 1</t>
  </si>
  <si>
    <t>Messung2</t>
  </si>
  <si>
    <t>Messung 3</t>
  </si>
  <si>
    <t>29l/cm</t>
  </si>
  <si>
    <t>38l/cm</t>
  </si>
  <si>
    <t>47l/cm</t>
  </si>
  <si>
    <t>53l/cm</t>
  </si>
  <si>
    <t>Mittelwert</t>
  </si>
  <si>
    <t>Rastertonwert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</si>
</sst>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0"/>
      <name val="Arial"/>
    </font>
    <font>
      <sz val="10"/>
      <color theme="0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9" fontId="0" fillId="0" borderId="0" xfId="0" applyNumberFormat="1"/>
    <xf numFmtId="21" fontId="0" fillId="0" borderId="0" xfId="0" applyNumberFormat="1"/>
    <xf numFmtId="0" fontId="0" fillId="0" borderId="0" xfId="0" applyAlignment="1">
      <alignment horizontal="center"/>
    </xf>
    <xf numFmtId="9" fontId="0" fillId="0" borderId="0" xfId="0" applyNumberFormat="1" applyAlignment="1">
      <alignment horizontal="center"/>
    </xf>
    <xf numFmtId="0" fontId="1" fillId="0" borderId="0" xfId="0" applyFont="1" applyProtection="1">
      <protection hidden="1"/>
    </xf>
    <xf numFmtId="9" fontId="1" fillId="0" borderId="0" xfId="0" applyNumberFormat="1" applyFont="1" applyProtection="1">
      <protection hidden="1"/>
    </xf>
    <xf numFmtId="0" fontId="0" fillId="0" borderId="0" xfId="0" applyProtection="1">
      <protection hidden="1"/>
    </xf>
    <xf numFmtId="0" fontId="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 applyProtection="1">
      <alignment horizontal="center"/>
      <protection hidden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3175</xdr:rowOff>
    </xdr:from>
    <xdr:to>
      <xdr:col>2</xdr:col>
      <xdr:colOff>1574800</xdr:colOff>
      <xdr:row>21</xdr:row>
      <xdr:rowOff>79375</xdr:rowOff>
    </xdr:to>
    <xdr:pic>
      <xdr:nvPicPr>
        <xdr:cNvPr id="2" name="Grafik 1"/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0" y="812800"/>
          <a:ext cx="3556000" cy="266700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3175</xdr:rowOff>
    </xdr:from>
    <xdr:to>
      <xdr:col>2</xdr:col>
      <xdr:colOff>1574800</xdr:colOff>
      <xdr:row>21</xdr:row>
      <xdr:rowOff>79375</xdr:rowOff>
    </xdr:to>
    <xdr:pic>
      <xdr:nvPicPr>
        <xdr:cNvPr id="2" name="Grafik 1"/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0" y="812800"/>
          <a:ext cx="3556000" cy="266700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3175</xdr:rowOff>
    </xdr:from>
    <xdr:to>
      <xdr:col>2</xdr:col>
      <xdr:colOff>1574800</xdr:colOff>
      <xdr:row>21</xdr:row>
      <xdr:rowOff>79375</xdr:rowOff>
    </xdr:to>
    <xdr:pic>
      <xdr:nvPicPr>
        <xdr:cNvPr id="2" name="Grafik 1"/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0" y="812800"/>
          <a:ext cx="3556000" cy="266700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3175</xdr:rowOff>
    </xdr:from>
    <xdr:to>
      <xdr:col>2</xdr:col>
      <xdr:colOff>1574800</xdr:colOff>
      <xdr:row>21</xdr:row>
      <xdr:rowOff>79375</xdr:rowOff>
    </xdr:to>
    <xdr:pic>
      <xdr:nvPicPr>
        <xdr:cNvPr id="2" name="Grafik 1"/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0" y="812800"/>
          <a:ext cx="3556000" cy="2667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3175</xdr:rowOff>
    </xdr:from>
    <xdr:to>
      <xdr:col>2</xdr:col>
      <xdr:colOff>1574800</xdr:colOff>
      <xdr:row>21</xdr:row>
      <xdr:rowOff>79375</xdr:rowOff>
    </xdr:to>
    <xdr:pic>
      <xdr:nvPicPr>
        <xdr:cNvPr id="2" name="Grafik 1"/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0" y="812800"/>
          <a:ext cx="3556000" cy="2667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3175</xdr:rowOff>
    </xdr:from>
    <xdr:to>
      <xdr:col>2</xdr:col>
      <xdr:colOff>1574800</xdr:colOff>
      <xdr:row>21</xdr:row>
      <xdr:rowOff>79375</xdr:rowOff>
    </xdr:to>
    <xdr:pic>
      <xdr:nvPicPr>
        <xdr:cNvPr id="2" name="Grafik 1"/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0" y="812800"/>
          <a:ext cx="3556000" cy="2667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3175</xdr:rowOff>
    </xdr:from>
    <xdr:to>
      <xdr:col>2</xdr:col>
      <xdr:colOff>1574800</xdr:colOff>
      <xdr:row>21</xdr:row>
      <xdr:rowOff>79375</xdr:rowOff>
    </xdr:to>
    <xdr:pic>
      <xdr:nvPicPr>
        <xdr:cNvPr id="2" name="Grafik 1"/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0" y="812800"/>
          <a:ext cx="3556000" cy="2667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3175</xdr:rowOff>
    </xdr:from>
    <xdr:to>
      <xdr:col>2</xdr:col>
      <xdr:colOff>1574800</xdr:colOff>
      <xdr:row>21</xdr:row>
      <xdr:rowOff>79375</xdr:rowOff>
    </xdr:to>
    <xdr:pic>
      <xdr:nvPicPr>
        <xdr:cNvPr id="2" name="Grafik 1"/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0" y="812800"/>
          <a:ext cx="3556000" cy="26670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3175</xdr:rowOff>
    </xdr:from>
    <xdr:to>
      <xdr:col>2</xdr:col>
      <xdr:colOff>1574800</xdr:colOff>
      <xdr:row>21</xdr:row>
      <xdr:rowOff>79375</xdr:rowOff>
    </xdr:to>
    <xdr:pic>
      <xdr:nvPicPr>
        <xdr:cNvPr id="2" name="Grafik 1"/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0" y="812800"/>
          <a:ext cx="3556000" cy="26670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3175</xdr:rowOff>
    </xdr:from>
    <xdr:to>
      <xdr:col>2</xdr:col>
      <xdr:colOff>1574800</xdr:colOff>
      <xdr:row>21</xdr:row>
      <xdr:rowOff>79375</xdr:rowOff>
    </xdr:to>
    <xdr:pic>
      <xdr:nvPicPr>
        <xdr:cNvPr id="2" name="Grafik 1"/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0" y="812800"/>
          <a:ext cx="3556000" cy="26670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3175</xdr:rowOff>
    </xdr:from>
    <xdr:to>
      <xdr:col>2</xdr:col>
      <xdr:colOff>1574800</xdr:colOff>
      <xdr:row>21</xdr:row>
      <xdr:rowOff>79375</xdr:rowOff>
    </xdr:to>
    <xdr:pic>
      <xdr:nvPicPr>
        <xdr:cNvPr id="2" name="Grafik 1"/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0" y="812800"/>
          <a:ext cx="3556000" cy="266700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3175</xdr:rowOff>
    </xdr:from>
    <xdr:to>
      <xdr:col>2</xdr:col>
      <xdr:colOff>1574800</xdr:colOff>
      <xdr:row>21</xdr:row>
      <xdr:rowOff>79375</xdr:rowOff>
    </xdr:to>
    <xdr:pic>
      <xdr:nvPicPr>
        <xdr:cNvPr id="2" name="Grafik 1"/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0" y="812800"/>
          <a:ext cx="3556000" cy="2667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tabSelected="1" workbookViewId="0">
      <selection activeCell="E5" sqref="E5"/>
    </sheetView>
  </sheetViews>
  <sheetFormatPr baseColWidth="10" defaultRowHeight="12.75" x14ac:dyDescent="0.2"/>
  <cols>
    <col min="2" max="2" width="29.7109375" bestFit="1" customWidth="1"/>
    <col min="3" max="3" width="23.7109375" bestFit="1" customWidth="1"/>
    <col min="4" max="4" width="23" bestFit="1" customWidth="1"/>
    <col min="5" max="5" width="20" bestFit="1" customWidth="1"/>
    <col min="6" max="6" width="20.5703125" bestFit="1" customWidth="1"/>
    <col min="7" max="7" width="21.140625" customWidth="1"/>
  </cols>
  <sheetData>
    <row r="1" spans="1:7" x14ac:dyDescent="0.2">
      <c r="B1" t="s">
        <v>0</v>
      </c>
      <c r="E1" t="s">
        <v>1</v>
      </c>
    </row>
    <row r="2" spans="1:7" x14ac:dyDescent="0.2">
      <c r="A2" t="s">
        <v>2</v>
      </c>
      <c r="E2" s="2">
        <v>0.45565972222222223</v>
      </c>
    </row>
    <row r="5" spans="1:7" x14ac:dyDescent="0.2">
      <c r="E5" t="s">
        <v>3</v>
      </c>
      <c r="F5">
        <v>1</v>
      </c>
      <c r="G5" t="s">
        <v>4</v>
      </c>
    </row>
    <row r="6" spans="1:7" x14ac:dyDescent="0.2">
      <c r="C6" s="1"/>
    </row>
    <row r="25" spans="2:5" x14ac:dyDescent="0.2">
      <c r="C25" t="s">
        <v>5</v>
      </c>
      <c r="D25" t="s">
        <v>6</v>
      </c>
      <c r="E25" t="s">
        <v>6</v>
      </c>
    </row>
    <row r="26" spans="2:5" x14ac:dyDescent="0.2">
      <c r="B26">
        <v>1</v>
      </c>
      <c r="C26" t="s">
        <v>7</v>
      </c>
      <c r="D26">
        <v>22109</v>
      </c>
    </row>
    <row r="27" spans="2:5" x14ac:dyDescent="0.2">
      <c r="B27">
        <v>2</v>
      </c>
      <c r="C27" t="s">
        <v>7</v>
      </c>
      <c r="D27">
        <v>21163</v>
      </c>
    </row>
    <row r="28" spans="2:5" x14ac:dyDescent="0.2">
      <c r="B28">
        <v>3</v>
      </c>
      <c r="C28" t="s">
        <v>7</v>
      </c>
      <c r="D28">
        <v>21503</v>
      </c>
    </row>
    <row r="29" spans="2:5" x14ac:dyDescent="0.2">
      <c r="B29">
        <v>4</v>
      </c>
      <c r="C29" t="s">
        <v>7</v>
      </c>
      <c r="D29">
        <v>20920</v>
      </c>
    </row>
    <row r="30" spans="2:5" x14ac:dyDescent="0.2">
      <c r="B30">
        <v>5</v>
      </c>
      <c r="C30" t="s">
        <v>7</v>
      </c>
      <c r="D30">
        <v>22213</v>
      </c>
    </row>
  </sheetData>
  <pageMargins left="0.78740157499999996" right="0.78740157499999996" top="0.984251969" bottom="0.984251969" header="0.4921259845" footer="0.4921259845"/>
  <headerFooter alignWithMargins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workbookViewId="0">
      <selection activeCell="E5" sqref="E5"/>
    </sheetView>
  </sheetViews>
  <sheetFormatPr baseColWidth="10" defaultRowHeight="12.75" x14ac:dyDescent="0.2"/>
  <cols>
    <col min="2" max="2" width="29.7109375" bestFit="1" customWidth="1"/>
    <col min="3" max="3" width="23.7109375" bestFit="1" customWidth="1"/>
    <col min="4" max="4" width="23" bestFit="1" customWidth="1"/>
    <col min="5" max="5" width="20" bestFit="1" customWidth="1"/>
    <col min="6" max="6" width="20.5703125" bestFit="1" customWidth="1"/>
    <col min="7" max="7" width="21.140625" customWidth="1"/>
  </cols>
  <sheetData>
    <row r="1" spans="1:7" x14ac:dyDescent="0.2">
      <c r="B1" t="s">
        <v>0</v>
      </c>
      <c r="E1" t="s">
        <v>1</v>
      </c>
    </row>
    <row r="2" spans="1:7" x14ac:dyDescent="0.2">
      <c r="A2" t="s">
        <v>2</v>
      </c>
      <c r="E2" s="2">
        <v>0.50774305555555554</v>
      </c>
    </row>
    <row r="5" spans="1:7" x14ac:dyDescent="0.2">
      <c r="E5" t="s">
        <v>3</v>
      </c>
      <c r="F5">
        <v>1</v>
      </c>
      <c r="G5" t="s">
        <v>4</v>
      </c>
    </row>
    <row r="6" spans="1:7" x14ac:dyDescent="0.2">
      <c r="C6" s="1"/>
    </row>
    <row r="25" spans="2:5" x14ac:dyDescent="0.2">
      <c r="C25" t="s">
        <v>5</v>
      </c>
      <c r="D25" t="s">
        <v>6</v>
      </c>
      <c r="E25" t="s">
        <v>6</v>
      </c>
    </row>
    <row r="26" spans="2:5" x14ac:dyDescent="0.2">
      <c r="B26">
        <v>1</v>
      </c>
      <c r="C26" t="s">
        <v>7</v>
      </c>
      <c r="D26">
        <v>2777</v>
      </c>
    </row>
    <row r="27" spans="2:5" x14ac:dyDescent="0.2">
      <c r="B27">
        <v>2</v>
      </c>
      <c r="C27" t="s">
        <v>7</v>
      </c>
      <c r="D27">
        <v>2768</v>
      </c>
    </row>
    <row r="28" spans="2:5" x14ac:dyDescent="0.2">
      <c r="B28">
        <v>3</v>
      </c>
      <c r="C28" t="s">
        <v>7</v>
      </c>
      <c r="D28">
        <v>2694</v>
      </c>
    </row>
    <row r="29" spans="2:5" x14ac:dyDescent="0.2">
      <c r="B29">
        <v>4</v>
      </c>
      <c r="C29" t="s">
        <v>7</v>
      </c>
      <c r="D29">
        <v>2630</v>
      </c>
    </row>
    <row r="30" spans="2:5" x14ac:dyDescent="0.2">
      <c r="B30">
        <v>5</v>
      </c>
      <c r="C30" t="s">
        <v>7</v>
      </c>
      <c r="D30">
        <v>2523</v>
      </c>
    </row>
    <row r="31" spans="2:5" x14ac:dyDescent="0.2">
      <c r="B31">
        <v>6</v>
      </c>
      <c r="C31" t="s">
        <v>7</v>
      </c>
      <c r="D31">
        <v>2557</v>
      </c>
    </row>
    <row r="32" spans="2:5" x14ac:dyDescent="0.2">
      <c r="B32">
        <v>7</v>
      </c>
      <c r="C32" t="s">
        <v>7</v>
      </c>
      <c r="D32">
        <v>2827</v>
      </c>
    </row>
    <row r="33" spans="2:4" x14ac:dyDescent="0.2">
      <c r="B33">
        <v>8</v>
      </c>
      <c r="C33" t="s">
        <v>7</v>
      </c>
      <c r="D33">
        <v>2708</v>
      </c>
    </row>
    <row r="34" spans="2:4" x14ac:dyDescent="0.2">
      <c r="B34">
        <v>9</v>
      </c>
      <c r="C34" t="s">
        <v>7</v>
      </c>
      <c r="D34">
        <v>2650</v>
      </c>
    </row>
    <row r="35" spans="2:4" x14ac:dyDescent="0.2">
      <c r="B35">
        <v>10</v>
      </c>
      <c r="C35" t="s">
        <v>7</v>
      </c>
      <c r="D35">
        <v>2631</v>
      </c>
    </row>
    <row r="36" spans="2:4" x14ac:dyDescent="0.2">
      <c r="B36">
        <v>11</v>
      </c>
      <c r="C36" t="s">
        <v>7</v>
      </c>
      <c r="D36">
        <v>2648</v>
      </c>
    </row>
  </sheetData>
  <pageMargins left="0.78740157499999996" right="0.78740157499999996" top="0.984251969" bottom="0.984251969" header="0.4921259845" footer="0.4921259845"/>
  <headerFooter alignWithMargins="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workbookViewId="0">
      <selection activeCell="E5" sqref="E5"/>
    </sheetView>
  </sheetViews>
  <sheetFormatPr baseColWidth="10" defaultRowHeight="12.75" x14ac:dyDescent="0.2"/>
  <cols>
    <col min="2" max="2" width="29.7109375" bestFit="1" customWidth="1"/>
    <col min="3" max="3" width="23.7109375" bestFit="1" customWidth="1"/>
    <col min="4" max="4" width="23" bestFit="1" customWidth="1"/>
    <col min="5" max="5" width="20" bestFit="1" customWidth="1"/>
    <col min="6" max="6" width="20.5703125" bestFit="1" customWidth="1"/>
    <col min="7" max="7" width="21.140625" customWidth="1"/>
  </cols>
  <sheetData>
    <row r="1" spans="1:7" x14ac:dyDescent="0.2">
      <c r="B1" t="s">
        <v>0</v>
      </c>
      <c r="E1" t="s">
        <v>1</v>
      </c>
    </row>
    <row r="2" spans="1:7" x14ac:dyDescent="0.2">
      <c r="A2" t="s">
        <v>2</v>
      </c>
      <c r="E2" s="2">
        <v>0.49311342592592594</v>
      </c>
    </row>
    <row r="5" spans="1:7" x14ac:dyDescent="0.2">
      <c r="E5" t="s">
        <v>3</v>
      </c>
      <c r="F5">
        <v>1</v>
      </c>
      <c r="G5" t="s">
        <v>4</v>
      </c>
    </row>
    <row r="6" spans="1:7" x14ac:dyDescent="0.2">
      <c r="C6" s="1"/>
    </row>
    <row r="25" spans="2:5" x14ac:dyDescent="0.2">
      <c r="C25" t="s">
        <v>5</v>
      </c>
      <c r="D25" t="s">
        <v>6</v>
      </c>
      <c r="E25" t="s">
        <v>6</v>
      </c>
    </row>
    <row r="26" spans="2:5" x14ac:dyDescent="0.2">
      <c r="B26">
        <v>1</v>
      </c>
      <c r="C26" t="s">
        <v>7</v>
      </c>
      <c r="D26">
        <v>20262</v>
      </c>
    </row>
    <row r="27" spans="2:5" x14ac:dyDescent="0.2">
      <c r="B27">
        <v>2</v>
      </c>
      <c r="C27" t="s">
        <v>7</v>
      </c>
      <c r="D27">
        <v>19625</v>
      </c>
    </row>
    <row r="28" spans="2:5" x14ac:dyDescent="0.2">
      <c r="B28">
        <v>3</v>
      </c>
      <c r="C28" t="s">
        <v>7</v>
      </c>
      <c r="D28">
        <v>19779</v>
      </c>
    </row>
    <row r="29" spans="2:5" x14ac:dyDescent="0.2">
      <c r="B29">
        <v>4</v>
      </c>
      <c r="C29" t="s">
        <v>7</v>
      </c>
      <c r="D29">
        <v>20505</v>
      </c>
    </row>
    <row r="30" spans="2:5" x14ac:dyDescent="0.2">
      <c r="B30">
        <v>5</v>
      </c>
      <c r="C30" t="s">
        <v>7</v>
      </c>
      <c r="D30">
        <v>20020</v>
      </c>
    </row>
    <row r="31" spans="2:5" x14ac:dyDescent="0.2">
      <c r="B31">
        <v>6</v>
      </c>
      <c r="C31" t="s">
        <v>7</v>
      </c>
      <c r="D31">
        <v>20097</v>
      </c>
    </row>
    <row r="32" spans="2:5" x14ac:dyDescent="0.2">
      <c r="B32">
        <v>7</v>
      </c>
      <c r="C32" t="s">
        <v>7</v>
      </c>
      <c r="D32">
        <v>20868</v>
      </c>
    </row>
    <row r="33" spans="2:4" x14ac:dyDescent="0.2">
      <c r="B33">
        <v>8</v>
      </c>
      <c r="C33" t="s">
        <v>7</v>
      </c>
      <c r="D33">
        <v>21278</v>
      </c>
    </row>
    <row r="34" spans="2:4" x14ac:dyDescent="0.2">
      <c r="B34">
        <v>9</v>
      </c>
      <c r="C34" t="s">
        <v>7</v>
      </c>
      <c r="D34">
        <v>20179</v>
      </c>
    </row>
    <row r="35" spans="2:4" x14ac:dyDescent="0.2">
      <c r="B35">
        <v>10</v>
      </c>
      <c r="C35" t="s">
        <v>7</v>
      </c>
      <c r="D35">
        <v>21035</v>
      </c>
    </row>
    <row r="36" spans="2:4" x14ac:dyDescent="0.2">
      <c r="B36">
        <v>11</v>
      </c>
      <c r="C36" t="s">
        <v>7</v>
      </c>
      <c r="D36">
        <v>18931</v>
      </c>
    </row>
  </sheetData>
  <pageMargins left="0.78740157499999996" right="0.78740157499999996" top="0.984251969" bottom="0.984251969" header="0.4921259845" footer="0.4921259845"/>
  <headerFooter alignWithMargins="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"/>
  <sheetViews>
    <sheetView workbookViewId="0">
      <selection activeCell="A2" sqref="A2"/>
    </sheetView>
  </sheetViews>
  <sheetFormatPr baseColWidth="10" defaultRowHeight="12.75" x14ac:dyDescent="0.2"/>
  <cols>
    <col min="2" max="2" width="29.7109375" bestFit="1" customWidth="1"/>
    <col min="3" max="3" width="23.7109375" bestFit="1" customWidth="1"/>
    <col min="4" max="4" width="23" bestFit="1" customWidth="1"/>
    <col min="5" max="5" width="20" bestFit="1" customWidth="1"/>
    <col min="6" max="6" width="20.5703125" bestFit="1" customWidth="1"/>
    <col min="7" max="7" width="21.140625" customWidth="1"/>
  </cols>
  <sheetData>
    <row r="1" spans="1:7" x14ac:dyDescent="0.2">
      <c r="B1" t="s">
        <v>0</v>
      </c>
      <c r="E1" t="s">
        <v>1</v>
      </c>
    </row>
    <row r="2" spans="1:7" x14ac:dyDescent="0.2">
      <c r="A2" t="s">
        <v>2</v>
      </c>
      <c r="E2" s="2">
        <v>0.51039351851851855</v>
      </c>
    </row>
    <row r="5" spans="1:7" x14ac:dyDescent="0.2">
      <c r="E5" t="s">
        <v>3</v>
      </c>
      <c r="F5">
        <v>1</v>
      </c>
      <c r="G5" t="s">
        <v>4</v>
      </c>
    </row>
    <row r="6" spans="1:7" x14ac:dyDescent="0.2">
      <c r="C6" s="1"/>
    </row>
    <row r="25" spans="2:5" x14ac:dyDescent="0.2">
      <c r="C25" t="s">
        <v>5</v>
      </c>
      <c r="D25" t="s">
        <v>6</v>
      </c>
      <c r="E25" t="s">
        <v>6</v>
      </c>
    </row>
    <row r="26" spans="2:5" x14ac:dyDescent="0.2">
      <c r="B26">
        <v>1</v>
      </c>
      <c r="C26" t="s">
        <v>7</v>
      </c>
      <c r="D26">
        <v>11944</v>
      </c>
    </row>
    <row r="27" spans="2:5" x14ac:dyDescent="0.2">
      <c r="B27">
        <v>2</v>
      </c>
      <c r="C27" t="s">
        <v>7</v>
      </c>
      <c r="D27">
        <v>12835</v>
      </c>
    </row>
    <row r="28" spans="2:5" x14ac:dyDescent="0.2">
      <c r="B28">
        <v>3</v>
      </c>
      <c r="C28" t="s">
        <v>7</v>
      </c>
      <c r="D28">
        <v>12182</v>
      </c>
    </row>
    <row r="29" spans="2:5" x14ac:dyDescent="0.2">
      <c r="B29">
        <v>4</v>
      </c>
      <c r="C29" t="s">
        <v>7</v>
      </c>
      <c r="D29">
        <v>12138</v>
      </c>
    </row>
    <row r="30" spans="2:5" x14ac:dyDescent="0.2">
      <c r="B30">
        <v>5</v>
      </c>
      <c r="C30" t="s">
        <v>7</v>
      </c>
      <c r="D30">
        <v>11182</v>
      </c>
    </row>
    <row r="31" spans="2:5" x14ac:dyDescent="0.2">
      <c r="B31">
        <v>6</v>
      </c>
      <c r="C31" t="s">
        <v>7</v>
      </c>
      <c r="D31">
        <v>12283</v>
      </c>
    </row>
    <row r="32" spans="2:5" x14ac:dyDescent="0.2">
      <c r="B32">
        <v>7</v>
      </c>
      <c r="C32" t="s">
        <v>7</v>
      </c>
      <c r="D32">
        <v>11171</v>
      </c>
    </row>
    <row r="33" spans="2:4" x14ac:dyDescent="0.2">
      <c r="B33">
        <v>8</v>
      </c>
      <c r="C33" t="s">
        <v>7</v>
      </c>
      <c r="D33">
        <v>11924</v>
      </c>
    </row>
    <row r="34" spans="2:4" x14ac:dyDescent="0.2">
      <c r="B34">
        <v>9</v>
      </c>
      <c r="C34" t="s">
        <v>7</v>
      </c>
      <c r="D34">
        <v>11829</v>
      </c>
    </row>
    <row r="35" spans="2:4" x14ac:dyDescent="0.2">
      <c r="B35">
        <v>10</v>
      </c>
      <c r="C35" t="s">
        <v>7</v>
      </c>
      <c r="D35">
        <v>12114</v>
      </c>
    </row>
  </sheetData>
  <pageMargins left="0.78740157499999996" right="0.78740157499999996" top="0.984251969" bottom="0.984251969" header="0.4921259845" footer="0.4921259845"/>
  <headerFooter alignWithMargins="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6"/>
  <sheetViews>
    <sheetView workbookViewId="0">
      <selection activeCell="F4" sqref="F4"/>
    </sheetView>
  </sheetViews>
  <sheetFormatPr baseColWidth="10" defaultRowHeight="12.75" x14ac:dyDescent="0.2"/>
  <cols>
    <col min="1" max="1" width="7.42578125" style="3" customWidth="1"/>
    <col min="2" max="4" width="10.5703125" style="3" customWidth="1"/>
    <col min="5" max="5" width="10.5703125" customWidth="1"/>
    <col min="6" max="6" width="12.85546875" customWidth="1"/>
    <col min="14" max="14" width="6.140625" customWidth="1"/>
    <col min="15" max="18" width="11.42578125" style="7"/>
  </cols>
  <sheetData>
    <row r="1" spans="1:18" x14ac:dyDescent="0.2">
      <c r="A1" s="10" t="s">
        <v>8</v>
      </c>
      <c r="B1" s="10"/>
      <c r="C1" s="10"/>
      <c r="D1" s="10"/>
      <c r="O1" s="5" t="s">
        <v>8</v>
      </c>
      <c r="P1" s="5"/>
      <c r="Q1" s="5"/>
      <c r="R1" s="5"/>
    </row>
    <row r="2" spans="1:18" x14ac:dyDescent="0.2">
      <c r="A2" s="9"/>
      <c r="B2" s="9"/>
      <c r="C2" s="9"/>
      <c r="D2" s="9"/>
      <c r="O2" s="5"/>
      <c r="P2" s="5"/>
      <c r="Q2" s="5"/>
      <c r="R2" s="5"/>
    </row>
    <row r="3" spans="1:18" x14ac:dyDescent="0.2">
      <c r="A3" s="10" t="s">
        <v>9</v>
      </c>
      <c r="B3" s="10"/>
      <c r="C3" s="10"/>
      <c r="D3" s="10"/>
      <c r="O3" s="11" t="s">
        <v>9</v>
      </c>
      <c r="P3" s="11"/>
      <c r="Q3" s="11"/>
      <c r="R3" s="11"/>
    </row>
    <row r="4" spans="1:18" x14ac:dyDescent="0.2">
      <c r="B4" s="3" t="s">
        <v>10</v>
      </c>
      <c r="C4" s="3" t="s">
        <v>11</v>
      </c>
      <c r="D4" s="3" t="s">
        <v>12</v>
      </c>
      <c r="E4" s="8" t="s">
        <v>17</v>
      </c>
      <c r="F4" s="8" t="s">
        <v>18</v>
      </c>
      <c r="O4" s="5"/>
      <c r="P4" s="5" t="s">
        <v>10</v>
      </c>
      <c r="Q4" s="5" t="s">
        <v>11</v>
      </c>
      <c r="R4" s="5" t="s">
        <v>12</v>
      </c>
    </row>
    <row r="5" spans="1:18" x14ac:dyDescent="0.2">
      <c r="A5" s="4">
        <v>0.05</v>
      </c>
      <c r="B5" s="3">
        <f>P5/100</f>
        <v>7.0000000000000007E-2</v>
      </c>
      <c r="C5" s="3">
        <f t="shared" ref="C5:D5" si="0">Q5/100</f>
        <v>7.0000000000000007E-2</v>
      </c>
      <c r="D5" s="3">
        <f t="shared" si="0"/>
        <v>0.06</v>
      </c>
      <c r="O5" s="6">
        <v>0.05</v>
      </c>
      <c r="P5" s="5">
        <v>7</v>
      </c>
      <c r="Q5" s="5">
        <v>7</v>
      </c>
      <c r="R5" s="5">
        <v>6</v>
      </c>
    </row>
    <row r="6" spans="1:18" x14ac:dyDescent="0.2">
      <c r="A6" s="4">
        <v>0.1</v>
      </c>
      <c r="B6" s="3">
        <f t="shared" ref="B6:B16" si="1">P6/100</f>
        <v>0.11</v>
      </c>
      <c r="C6" s="3">
        <f t="shared" ref="C6:C16" si="2">Q6/100</f>
        <v>0.11</v>
      </c>
      <c r="D6" s="3">
        <f t="shared" ref="D6:D16" si="3">R6/100</f>
        <v>0.11</v>
      </c>
      <c r="O6" s="6">
        <v>0.1</v>
      </c>
      <c r="P6" s="5">
        <v>11</v>
      </c>
      <c r="Q6" s="5">
        <v>11</v>
      </c>
      <c r="R6" s="5">
        <v>11</v>
      </c>
    </row>
    <row r="7" spans="1:18" x14ac:dyDescent="0.2">
      <c r="A7" s="4">
        <v>0.2</v>
      </c>
      <c r="B7" s="3">
        <f t="shared" si="1"/>
        <v>0.16</v>
      </c>
      <c r="C7" s="3">
        <f t="shared" si="2"/>
        <v>0.16</v>
      </c>
      <c r="D7" s="3">
        <f t="shared" si="3"/>
        <v>0.17</v>
      </c>
      <c r="O7" s="6">
        <v>0.2</v>
      </c>
      <c r="P7" s="5">
        <v>16</v>
      </c>
      <c r="Q7" s="5">
        <v>16</v>
      </c>
      <c r="R7" s="5">
        <v>17</v>
      </c>
    </row>
    <row r="8" spans="1:18" x14ac:dyDescent="0.2">
      <c r="A8" s="4">
        <v>0.3</v>
      </c>
      <c r="B8" s="3">
        <f t="shared" si="1"/>
        <v>0.24</v>
      </c>
      <c r="C8" s="3">
        <f t="shared" si="2"/>
        <v>0.23</v>
      </c>
      <c r="D8" s="3">
        <f t="shared" si="3"/>
        <v>0.23</v>
      </c>
      <c r="O8" s="6">
        <v>0.3</v>
      </c>
      <c r="P8" s="5">
        <v>24</v>
      </c>
      <c r="Q8" s="5">
        <v>23</v>
      </c>
      <c r="R8" s="5">
        <v>23</v>
      </c>
    </row>
    <row r="9" spans="1:18" x14ac:dyDescent="0.2">
      <c r="A9" s="4">
        <v>0.4</v>
      </c>
      <c r="B9" s="3">
        <f t="shared" si="1"/>
        <v>0.31</v>
      </c>
      <c r="C9" s="3">
        <f t="shared" si="2"/>
        <v>0.3</v>
      </c>
      <c r="D9" s="3">
        <f t="shared" si="3"/>
        <v>0.31</v>
      </c>
      <c r="O9" s="6">
        <v>0.4</v>
      </c>
      <c r="P9" s="5">
        <v>31</v>
      </c>
      <c r="Q9" s="5">
        <v>30</v>
      </c>
      <c r="R9" s="5">
        <v>31</v>
      </c>
    </row>
    <row r="10" spans="1:18" x14ac:dyDescent="0.2">
      <c r="A10" s="4">
        <v>0.5</v>
      </c>
      <c r="B10" s="3">
        <f t="shared" si="1"/>
        <v>0.41</v>
      </c>
      <c r="C10" s="3">
        <f t="shared" si="2"/>
        <v>0.41</v>
      </c>
      <c r="D10" s="3">
        <f t="shared" si="3"/>
        <v>0.41</v>
      </c>
      <c r="O10" s="6">
        <v>0.5</v>
      </c>
      <c r="P10" s="5">
        <v>41</v>
      </c>
      <c r="Q10" s="5">
        <v>41</v>
      </c>
      <c r="R10" s="5">
        <v>41</v>
      </c>
    </row>
    <row r="11" spans="1:18" x14ac:dyDescent="0.2">
      <c r="A11" s="4">
        <v>0.6</v>
      </c>
      <c r="B11" s="3">
        <f t="shared" si="1"/>
        <v>0.52</v>
      </c>
      <c r="C11" s="3">
        <f t="shared" si="2"/>
        <v>0.53</v>
      </c>
      <c r="D11" s="3">
        <f t="shared" si="3"/>
        <v>0.51</v>
      </c>
      <c r="O11" s="6">
        <v>0.6</v>
      </c>
      <c r="P11" s="5">
        <v>52</v>
      </c>
      <c r="Q11" s="5">
        <v>53</v>
      </c>
      <c r="R11" s="5">
        <v>51</v>
      </c>
    </row>
    <row r="12" spans="1:18" x14ac:dyDescent="0.2">
      <c r="A12" s="4">
        <v>0.7</v>
      </c>
      <c r="B12" s="3">
        <f t="shared" si="1"/>
        <v>0.7</v>
      </c>
      <c r="C12" s="3">
        <f t="shared" si="2"/>
        <v>0.73</v>
      </c>
      <c r="D12" s="3">
        <f t="shared" si="3"/>
        <v>0.71</v>
      </c>
      <c r="O12" s="6">
        <v>0.7</v>
      </c>
      <c r="P12" s="5">
        <v>70</v>
      </c>
      <c r="Q12" s="5">
        <v>73</v>
      </c>
      <c r="R12" s="5">
        <v>71</v>
      </c>
    </row>
    <row r="13" spans="1:18" x14ac:dyDescent="0.2">
      <c r="A13" s="4">
        <v>0.8</v>
      </c>
      <c r="B13" s="3">
        <f t="shared" si="1"/>
        <v>0.91</v>
      </c>
      <c r="C13" s="3">
        <f t="shared" si="2"/>
        <v>0.92</v>
      </c>
      <c r="D13" s="3">
        <f t="shared" si="3"/>
        <v>0.92</v>
      </c>
      <c r="O13" s="6">
        <v>0.8</v>
      </c>
      <c r="P13" s="5">
        <v>91</v>
      </c>
      <c r="Q13" s="5">
        <v>92</v>
      </c>
      <c r="R13" s="5">
        <v>92</v>
      </c>
    </row>
    <row r="14" spans="1:18" x14ac:dyDescent="0.2">
      <c r="A14" s="4">
        <v>0.9</v>
      </c>
      <c r="B14" s="3">
        <f t="shared" si="1"/>
        <v>1.08</v>
      </c>
      <c r="C14" s="3">
        <f t="shared" si="2"/>
        <v>1.1000000000000001</v>
      </c>
      <c r="D14" s="3">
        <f t="shared" si="3"/>
        <v>1.07</v>
      </c>
      <c r="O14" s="6">
        <v>0.9</v>
      </c>
      <c r="P14" s="5">
        <v>108</v>
      </c>
      <c r="Q14" s="5">
        <v>110</v>
      </c>
      <c r="R14" s="5">
        <v>107</v>
      </c>
    </row>
    <row r="15" spans="1:18" x14ac:dyDescent="0.2">
      <c r="A15" s="4">
        <v>0.95</v>
      </c>
      <c r="B15" s="3">
        <f t="shared" si="1"/>
        <v>1.19</v>
      </c>
      <c r="C15" s="3">
        <f t="shared" si="2"/>
        <v>1.19</v>
      </c>
      <c r="D15" s="3">
        <f t="shared" si="3"/>
        <v>1.18</v>
      </c>
      <c r="O15" s="6">
        <v>0.95</v>
      </c>
      <c r="P15" s="5">
        <v>119</v>
      </c>
      <c r="Q15" s="5">
        <v>119</v>
      </c>
      <c r="R15" s="5">
        <v>118</v>
      </c>
    </row>
    <row r="16" spans="1:18" x14ac:dyDescent="0.2">
      <c r="A16" s="4">
        <v>1</v>
      </c>
      <c r="B16" s="3">
        <f t="shared" si="1"/>
        <v>1.24</v>
      </c>
      <c r="C16" s="3">
        <f t="shared" si="2"/>
        <v>1.25</v>
      </c>
      <c r="D16" s="3">
        <f t="shared" si="3"/>
        <v>1.26</v>
      </c>
      <c r="O16" s="6">
        <v>1</v>
      </c>
      <c r="P16" s="5">
        <v>124</v>
      </c>
      <c r="Q16" s="5">
        <v>125</v>
      </c>
      <c r="R16" s="5">
        <v>126</v>
      </c>
    </row>
    <row r="17" spans="1:18" x14ac:dyDescent="0.2">
      <c r="A17" s="9"/>
      <c r="B17" s="9"/>
      <c r="C17" s="9"/>
      <c r="D17" s="9"/>
      <c r="O17" s="5"/>
      <c r="P17" s="5"/>
      <c r="Q17" s="5"/>
      <c r="R17" s="5"/>
    </row>
    <row r="18" spans="1:18" x14ac:dyDescent="0.2">
      <c r="A18" s="10" t="s">
        <v>13</v>
      </c>
      <c r="B18" s="10"/>
      <c r="C18" s="10"/>
      <c r="D18" s="10"/>
      <c r="O18" s="11" t="s">
        <v>13</v>
      </c>
      <c r="P18" s="11"/>
      <c r="Q18" s="11"/>
      <c r="R18" s="11"/>
    </row>
    <row r="19" spans="1:18" x14ac:dyDescent="0.2">
      <c r="B19" s="3" t="s">
        <v>10</v>
      </c>
      <c r="C19" s="3" t="s">
        <v>11</v>
      </c>
      <c r="D19" s="3" t="s">
        <v>12</v>
      </c>
      <c r="O19" s="5"/>
      <c r="P19" s="5" t="s">
        <v>10</v>
      </c>
      <c r="Q19" s="5" t="s">
        <v>11</v>
      </c>
      <c r="R19" s="5" t="s">
        <v>12</v>
      </c>
    </row>
    <row r="20" spans="1:18" x14ac:dyDescent="0.2">
      <c r="A20" s="4">
        <v>0.05</v>
      </c>
      <c r="B20" s="3">
        <f>P20/100</f>
        <v>0.06</v>
      </c>
      <c r="C20" s="3">
        <f t="shared" ref="C20:C31" si="4">Q20/100</f>
        <v>0.06</v>
      </c>
      <c r="D20" s="3">
        <f t="shared" ref="D20:D31" si="5">R20/100</f>
        <v>0.06</v>
      </c>
      <c r="O20" s="6">
        <v>0.05</v>
      </c>
      <c r="P20" s="5">
        <v>6</v>
      </c>
      <c r="Q20" s="5">
        <v>6</v>
      </c>
      <c r="R20" s="5">
        <v>6</v>
      </c>
    </row>
    <row r="21" spans="1:18" x14ac:dyDescent="0.2">
      <c r="A21" s="4">
        <v>0.1</v>
      </c>
      <c r="B21" s="3">
        <f t="shared" ref="B21:B31" si="6">P21/100</f>
        <v>0.11</v>
      </c>
      <c r="C21" s="3">
        <f t="shared" si="4"/>
        <v>0.11</v>
      </c>
      <c r="D21" s="3">
        <f t="shared" si="5"/>
        <v>0.11</v>
      </c>
      <c r="O21" s="6">
        <v>0.1</v>
      </c>
      <c r="P21" s="5">
        <v>11</v>
      </c>
      <c r="Q21" s="5">
        <v>11</v>
      </c>
      <c r="R21" s="5">
        <v>11</v>
      </c>
    </row>
    <row r="22" spans="1:18" x14ac:dyDescent="0.2">
      <c r="A22" s="4">
        <v>0.2</v>
      </c>
      <c r="B22" s="3">
        <f t="shared" si="6"/>
        <v>0.17</v>
      </c>
      <c r="C22" s="3">
        <f t="shared" si="4"/>
        <v>0.17</v>
      </c>
      <c r="D22" s="3">
        <f t="shared" si="5"/>
        <v>0.17</v>
      </c>
      <c r="O22" s="6">
        <v>0.2</v>
      </c>
      <c r="P22" s="5">
        <v>17</v>
      </c>
      <c r="Q22" s="5">
        <v>17</v>
      </c>
      <c r="R22" s="5">
        <v>17</v>
      </c>
    </row>
    <row r="23" spans="1:18" x14ac:dyDescent="0.2">
      <c r="A23" s="4">
        <v>0.3</v>
      </c>
      <c r="B23" s="3">
        <f t="shared" si="6"/>
        <v>0.25</v>
      </c>
      <c r="C23" s="3">
        <f t="shared" si="4"/>
        <v>0.24</v>
      </c>
      <c r="D23" s="3">
        <f t="shared" si="5"/>
        <v>0.23</v>
      </c>
      <c r="O23" s="6">
        <v>0.3</v>
      </c>
      <c r="P23" s="5">
        <v>25</v>
      </c>
      <c r="Q23" s="5">
        <v>24</v>
      </c>
      <c r="R23" s="5">
        <v>23</v>
      </c>
    </row>
    <row r="24" spans="1:18" x14ac:dyDescent="0.2">
      <c r="A24" s="4">
        <v>0.4</v>
      </c>
      <c r="B24" s="3">
        <f t="shared" si="6"/>
        <v>0.31</v>
      </c>
      <c r="C24" s="3">
        <f t="shared" si="4"/>
        <v>0.32</v>
      </c>
      <c r="D24" s="3">
        <f t="shared" si="5"/>
        <v>0.32</v>
      </c>
      <c r="O24" s="6">
        <v>0.4</v>
      </c>
      <c r="P24" s="5">
        <v>31</v>
      </c>
      <c r="Q24" s="5">
        <v>32</v>
      </c>
      <c r="R24" s="5">
        <v>32</v>
      </c>
    </row>
    <row r="25" spans="1:18" x14ac:dyDescent="0.2">
      <c r="A25" s="4">
        <v>0.5</v>
      </c>
      <c r="B25" s="3">
        <f t="shared" si="6"/>
        <v>0.41</v>
      </c>
      <c r="C25" s="3">
        <f t="shared" si="4"/>
        <v>0.42</v>
      </c>
      <c r="D25" s="3">
        <f t="shared" si="5"/>
        <v>0.43</v>
      </c>
      <c r="O25" s="6">
        <v>0.5</v>
      </c>
      <c r="P25" s="5">
        <v>41</v>
      </c>
      <c r="Q25" s="5">
        <v>42</v>
      </c>
      <c r="R25" s="5">
        <v>43</v>
      </c>
    </row>
    <row r="26" spans="1:18" x14ac:dyDescent="0.2">
      <c r="A26" s="4">
        <v>0.6</v>
      </c>
      <c r="B26" s="3">
        <f t="shared" si="6"/>
        <v>0.54</v>
      </c>
      <c r="C26" s="3">
        <f t="shared" si="4"/>
        <v>0.55000000000000004</v>
      </c>
      <c r="D26" s="3">
        <f t="shared" si="5"/>
        <v>0.56999999999999995</v>
      </c>
      <c r="O26" s="6">
        <v>0.6</v>
      </c>
      <c r="P26" s="5">
        <v>54</v>
      </c>
      <c r="Q26" s="5">
        <v>55</v>
      </c>
      <c r="R26" s="5">
        <v>57</v>
      </c>
    </row>
    <row r="27" spans="1:18" x14ac:dyDescent="0.2">
      <c r="A27" s="4">
        <v>0.7</v>
      </c>
      <c r="B27" s="3">
        <f t="shared" si="6"/>
        <v>0.74</v>
      </c>
      <c r="C27" s="3">
        <f t="shared" si="4"/>
        <v>0.71</v>
      </c>
      <c r="D27" s="3">
        <f t="shared" si="5"/>
        <v>0.75</v>
      </c>
      <c r="O27" s="6">
        <v>0.7</v>
      </c>
      <c r="P27" s="5">
        <v>74</v>
      </c>
      <c r="Q27" s="5">
        <v>71</v>
      </c>
      <c r="R27" s="5">
        <v>75</v>
      </c>
    </row>
    <row r="28" spans="1:18" x14ac:dyDescent="0.2">
      <c r="A28" s="4">
        <v>0.8</v>
      </c>
      <c r="B28" s="3">
        <f t="shared" si="6"/>
        <v>0.89</v>
      </c>
      <c r="C28" s="3">
        <f t="shared" si="4"/>
        <v>0.92</v>
      </c>
      <c r="D28" s="3">
        <f t="shared" si="5"/>
        <v>0.92</v>
      </c>
      <c r="O28" s="6">
        <v>0.8</v>
      </c>
      <c r="P28" s="5">
        <v>89</v>
      </c>
      <c r="Q28" s="5">
        <v>92</v>
      </c>
      <c r="R28" s="5">
        <v>92</v>
      </c>
    </row>
    <row r="29" spans="1:18" x14ac:dyDescent="0.2">
      <c r="A29" s="4">
        <v>0.9</v>
      </c>
      <c r="B29" s="3">
        <f t="shared" si="6"/>
        <v>1.06</v>
      </c>
      <c r="C29" s="3">
        <f t="shared" si="4"/>
        <v>1.1100000000000001</v>
      </c>
      <c r="D29" s="3">
        <f t="shared" si="5"/>
        <v>1.0900000000000001</v>
      </c>
      <c r="O29" s="6">
        <v>0.9</v>
      </c>
      <c r="P29" s="5">
        <v>106</v>
      </c>
      <c r="Q29" s="5">
        <v>111</v>
      </c>
      <c r="R29" s="5">
        <v>109</v>
      </c>
    </row>
    <row r="30" spans="1:18" x14ac:dyDescent="0.2">
      <c r="A30" s="4">
        <v>0.95</v>
      </c>
      <c r="B30" s="3">
        <f t="shared" si="6"/>
        <v>1.1599999999999999</v>
      </c>
      <c r="C30" s="3">
        <f t="shared" si="4"/>
        <v>1.19</v>
      </c>
      <c r="D30" s="3">
        <f t="shared" si="5"/>
        <v>1.1599999999999999</v>
      </c>
      <c r="O30" s="6">
        <v>0.95</v>
      </c>
      <c r="P30" s="5">
        <v>116</v>
      </c>
      <c r="Q30" s="5">
        <v>119</v>
      </c>
      <c r="R30" s="5">
        <v>116</v>
      </c>
    </row>
    <row r="31" spans="1:18" x14ac:dyDescent="0.2">
      <c r="A31" s="4">
        <v>1</v>
      </c>
      <c r="B31" s="3">
        <f t="shared" si="6"/>
        <v>1.21</v>
      </c>
      <c r="C31" s="3">
        <f t="shared" si="4"/>
        <v>1.22</v>
      </c>
      <c r="D31" s="3">
        <f t="shared" si="5"/>
        <v>1.21</v>
      </c>
      <c r="O31" s="6">
        <v>1</v>
      </c>
      <c r="P31" s="5">
        <v>121</v>
      </c>
      <c r="Q31" s="5">
        <v>122</v>
      </c>
      <c r="R31" s="5">
        <v>121</v>
      </c>
    </row>
    <row r="32" spans="1:18" x14ac:dyDescent="0.2">
      <c r="A32" s="9"/>
      <c r="B32" s="9"/>
      <c r="C32" s="9"/>
      <c r="D32" s="9"/>
      <c r="O32" s="5"/>
      <c r="P32" s="5"/>
      <c r="Q32" s="5"/>
      <c r="R32" s="5"/>
    </row>
    <row r="33" spans="1:18" x14ac:dyDescent="0.2">
      <c r="A33" s="10" t="s">
        <v>14</v>
      </c>
      <c r="B33" s="10"/>
      <c r="C33" s="10"/>
      <c r="D33" s="10"/>
      <c r="O33" s="11" t="s">
        <v>14</v>
      </c>
      <c r="P33" s="11"/>
      <c r="Q33" s="11"/>
      <c r="R33" s="11"/>
    </row>
    <row r="34" spans="1:18" x14ac:dyDescent="0.2">
      <c r="B34" s="3" t="s">
        <v>10</v>
      </c>
      <c r="C34" s="3" t="s">
        <v>11</v>
      </c>
      <c r="D34" s="3" t="s">
        <v>12</v>
      </c>
      <c r="O34" s="5"/>
      <c r="P34" s="5" t="s">
        <v>10</v>
      </c>
      <c r="Q34" s="5" t="s">
        <v>11</v>
      </c>
      <c r="R34" s="5" t="s">
        <v>12</v>
      </c>
    </row>
    <row r="35" spans="1:18" x14ac:dyDescent="0.2">
      <c r="A35" s="4">
        <v>0.05</v>
      </c>
      <c r="B35" s="3">
        <f>P35/100</f>
        <v>0.06</v>
      </c>
      <c r="C35" s="3">
        <f t="shared" ref="C35:C46" si="7">Q35/100</f>
        <v>7.0000000000000007E-2</v>
      </c>
      <c r="D35" s="3">
        <f t="shared" ref="D35:D46" si="8">R35/100</f>
        <v>0.06</v>
      </c>
      <c r="O35" s="6">
        <v>0.05</v>
      </c>
      <c r="P35" s="5">
        <v>6</v>
      </c>
      <c r="Q35" s="5">
        <v>7</v>
      </c>
      <c r="R35" s="5">
        <v>6</v>
      </c>
    </row>
    <row r="36" spans="1:18" x14ac:dyDescent="0.2">
      <c r="A36" s="4">
        <v>0.1</v>
      </c>
      <c r="B36" s="3">
        <f t="shared" ref="B36:B46" si="9">P36/100</f>
        <v>0.12</v>
      </c>
      <c r="C36" s="3">
        <f t="shared" si="7"/>
        <v>0.12</v>
      </c>
      <c r="D36" s="3">
        <f t="shared" si="8"/>
        <v>0.12</v>
      </c>
      <c r="O36" s="6">
        <v>0.1</v>
      </c>
      <c r="P36" s="5">
        <v>12</v>
      </c>
      <c r="Q36" s="5">
        <v>12</v>
      </c>
      <c r="R36" s="5">
        <v>12</v>
      </c>
    </row>
    <row r="37" spans="1:18" x14ac:dyDescent="0.2">
      <c r="A37" s="4">
        <v>0.2</v>
      </c>
      <c r="B37" s="3">
        <f t="shared" si="9"/>
        <v>0.18</v>
      </c>
      <c r="C37" s="3">
        <f t="shared" si="7"/>
        <v>0.2</v>
      </c>
      <c r="D37" s="3">
        <f t="shared" si="8"/>
        <v>0.19</v>
      </c>
      <c r="O37" s="6">
        <v>0.2</v>
      </c>
      <c r="P37" s="5">
        <v>18</v>
      </c>
      <c r="Q37" s="5">
        <v>20</v>
      </c>
      <c r="R37" s="5">
        <v>19</v>
      </c>
    </row>
    <row r="38" spans="1:18" x14ac:dyDescent="0.2">
      <c r="A38" s="4">
        <v>0.3</v>
      </c>
      <c r="B38" s="3">
        <f t="shared" si="9"/>
        <v>0.28000000000000003</v>
      </c>
      <c r="C38" s="3">
        <f t="shared" si="7"/>
        <v>0.27</v>
      </c>
      <c r="D38" s="3">
        <f t="shared" si="8"/>
        <v>0.27</v>
      </c>
      <c r="O38" s="6">
        <v>0.3</v>
      </c>
      <c r="P38" s="5">
        <v>28</v>
      </c>
      <c r="Q38" s="5">
        <v>27</v>
      </c>
      <c r="R38" s="5">
        <v>27</v>
      </c>
    </row>
    <row r="39" spans="1:18" x14ac:dyDescent="0.2">
      <c r="A39" s="4">
        <v>0.4</v>
      </c>
      <c r="B39" s="3">
        <f t="shared" si="9"/>
        <v>0.37</v>
      </c>
      <c r="C39" s="3">
        <f t="shared" si="7"/>
        <v>0.37</v>
      </c>
      <c r="D39" s="3">
        <f t="shared" si="8"/>
        <v>0.38</v>
      </c>
      <c r="O39" s="6">
        <v>0.4</v>
      </c>
      <c r="P39" s="5">
        <v>37</v>
      </c>
      <c r="Q39" s="5">
        <v>37</v>
      </c>
      <c r="R39" s="5">
        <v>38</v>
      </c>
    </row>
    <row r="40" spans="1:18" x14ac:dyDescent="0.2">
      <c r="A40" s="4">
        <v>0.5</v>
      </c>
      <c r="B40" s="3">
        <f t="shared" si="9"/>
        <v>0.47</v>
      </c>
      <c r="C40" s="3">
        <f t="shared" si="7"/>
        <v>0.49</v>
      </c>
      <c r="D40" s="3">
        <f t="shared" si="8"/>
        <v>0.49</v>
      </c>
      <c r="O40" s="6">
        <v>0.5</v>
      </c>
      <c r="P40" s="5">
        <v>47</v>
      </c>
      <c r="Q40" s="5">
        <v>49</v>
      </c>
      <c r="R40" s="5">
        <v>49</v>
      </c>
    </row>
    <row r="41" spans="1:18" x14ac:dyDescent="0.2">
      <c r="A41" s="4">
        <v>0.6</v>
      </c>
      <c r="B41" s="3">
        <f t="shared" si="9"/>
        <v>0.63</v>
      </c>
      <c r="C41" s="3">
        <f t="shared" si="7"/>
        <v>0.63</v>
      </c>
      <c r="D41" s="3">
        <f t="shared" si="8"/>
        <v>0.66</v>
      </c>
      <c r="O41" s="6">
        <v>0.6</v>
      </c>
      <c r="P41" s="5">
        <v>63</v>
      </c>
      <c r="Q41" s="5">
        <v>63</v>
      </c>
      <c r="R41" s="5">
        <v>66</v>
      </c>
    </row>
    <row r="42" spans="1:18" x14ac:dyDescent="0.2">
      <c r="A42" s="4">
        <v>0.7</v>
      </c>
      <c r="B42" s="3">
        <f t="shared" si="9"/>
        <v>0.82</v>
      </c>
      <c r="C42" s="3">
        <f t="shared" si="7"/>
        <v>0.8</v>
      </c>
      <c r="D42" s="3">
        <f t="shared" si="8"/>
        <v>0.82</v>
      </c>
      <c r="O42" s="6">
        <v>0.7</v>
      </c>
      <c r="P42" s="5">
        <v>82</v>
      </c>
      <c r="Q42" s="5">
        <v>80</v>
      </c>
      <c r="R42" s="5">
        <v>82</v>
      </c>
    </row>
    <row r="43" spans="1:18" x14ac:dyDescent="0.2">
      <c r="A43" s="4">
        <v>0.8</v>
      </c>
      <c r="B43" s="3">
        <f t="shared" si="9"/>
        <v>0.99</v>
      </c>
      <c r="C43" s="3">
        <f t="shared" si="7"/>
        <v>0.98</v>
      </c>
      <c r="D43" s="3">
        <f t="shared" si="8"/>
        <v>0.99</v>
      </c>
      <c r="O43" s="6">
        <v>0.8</v>
      </c>
      <c r="P43" s="5">
        <v>99</v>
      </c>
      <c r="Q43" s="5">
        <v>98</v>
      </c>
      <c r="R43" s="5">
        <v>99</v>
      </c>
    </row>
    <row r="44" spans="1:18" x14ac:dyDescent="0.2">
      <c r="A44" s="4">
        <v>0.9</v>
      </c>
      <c r="B44" s="3">
        <f t="shared" si="9"/>
        <v>1.07</v>
      </c>
      <c r="C44" s="3">
        <f t="shared" si="7"/>
        <v>1.1000000000000001</v>
      </c>
      <c r="D44" s="3">
        <f t="shared" si="8"/>
        <v>1.1399999999999999</v>
      </c>
      <c r="O44" s="6">
        <v>0.9</v>
      </c>
      <c r="P44" s="5">
        <v>107</v>
      </c>
      <c r="Q44" s="5">
        <v>110</v>
      </c>
      <c r="R44" s="5">
        <v>114</v>
      </c>
    </row>
    <row r="45" spans="1:18" x14ac:dyDescent="0.2">
      <c r="A45" s="4">
        <v>0.95</v>
      </c>
      <c r="B45" s="3">
        <f t="shared" si="9"/>
        <v>1.17</v>
      </c>
      <c r="C45" s="3">
        <f t="shared" si="7"/>
        <v>1.18</v>
      </c>
      <c r="D45" s="3">
        <f t="shared" si="8"/>
        <v>1.2</v>
      </c>
      <c r="O45" s="6">
        <v>0.95</v>
      </c>
      <c r="P45" s="5">
        <v>117</v>
      </c>
      <c r="Q45" s="5">
        <v>118</v>
      </c>
      <c r="R45" s="5">
        <v>120</v>
      </c>
    </row>
    <row r="46" spans="1:18" x14ac:dyDescent="0.2">
      <c r="A46" s="4">
        <v>1</v>
      </c>
      <c r="B46" s="3">
        <f t="shared" si="9"/>
        <v>1.22</v>
      </c>
      <c r="C46" s="3">
        <f t="shared" si="7"/>
        <v>1.22</v>
      </c>
      <c r="D46" s="3">
        <f t="shared" si="8"/>
        <v>1.2</v>
      </c>
      <c r="O46" s="6">
        <v>1</v>
      </c>
      <c r="P46" s="5">
        <v>122</v>
      </c>
      <c r="Q46" s="5">
        <v>122</v>
      </c>
      <c r="R46" s="5">
        <v>120</v>
      </c>
    </row>
    <row r="47" spans="1:18" x14ac:dyDescent="0.2">
      <c r="A47" s="9"/>
      <c r="B47" s="9"/>
      <c r="C47" s="9"/>
      <c r="D47" s="9"/>
      <c r="O47" s="5"/>
      <c r="P47" s="5"/>
      <c r="Q47" s="5"/>
      <c r="R47" s="5"/>
    </row>
    <row r="48" spans="1:18" x14ac:dyDescent="0.2">
      <c r="A48" s="10" t="s">
        <v>15</v>
      </c>
      <c r="B48" s="10"/>
      <c r="C48" s="10"/>
      <c r="D48" s="10"/>
      <c r="O48" s="11" t="s">
        <v>15</v>
      </c>
      <c r="P48" s="11"/>
      <c r="Q48" s="11"/>
      <c r="R48" s="11"/>
    </row>
    <row r="49" spans="1:18" x14ac:dyDescent="0.2">
      <c r="B49" s="3" t="s">
        <v>10</v>
      </c>
      <c r="C49" s="3" t="s">
        <v>11</v>
      </c>
      <c r="D49" s="3" t="s">
        <v>12</v>
      </c>
      <c r="O49" s="5"/>
      <c r="P49" s="5" t="s">
        <v>10</v>
      </c>
      <c r="Q49" s="5" t="s">
        <v>11</v>
      </c>
      <c r="R49" s="5" t="s">
        <v>12</v>
      </c>
    </row>
    <row r="50" spans="1:18" x14ac:dyDescent="0.2">
      <c r="A50" s="4">
        <v>0.05</v>
      </c>
      <c r="B50" s="3">
        <f>P50/100</f>
        <v>0.06</v>
      </c>
      <c r="C50" s="3">
        <f t="shared" ref="C50:C61" si="10">Q50/100</f>
        <v>0.06</v>
      </c>
      <c r="D50" s="3">
        <f t="shared" ref="D50:D61" si="11">R50/100</f>
        <v>0.03</v>
      </c>
      <c r="O50" s="6">
        <v>0.05</v>
      </c>
      <c r="P50" s="5">
        <v>6</v>
      </c>
      <c r="Q50" s="5">
        <v>6</v>
      </c>
      <c r="R50" s="5">
        <v>3</v>
      </c>
    </row>
    <row r="51" spans="1:18" x14ac:dyDescent="0.2">
      <c r="A51" s="4">
        <v>0.1</v>
      </c>
      <c r="B51" s="3">
        <f t="shared" ref="B51:B61" si="12">P51/100</f>
        <v>0.11</v>
      </c>
      <c r="C51" s="3">
        <f t="shared" si="10"/>
        <v>0.1</v>
      </c>
      <c r="D51" s="3">
        <f t="shared" si="11"/>
        <v>0.11</v>
      </c>
      <c r="O51" s="6">
        <v>0.1</v>
      </c>
      <c r="P51" s="5">
        <v>11</v>
      </c>
      <c r="Q51" s="5">
        <v>10</v>
      </c>
      <c r="R51" s="5">
        <v>11</v>
      </c>
    </row>
    <row r="52" spans="1:18" x14ac:dyDescent="0.2">
      <c r="A52" s="4">
        <v>0.2</v>
      </c>
      <c r="B52" s="3">
        <f t="shared" si="12"/>
        <v>0.19</v>
      </c>
      <c r="C52" s="3">
        <f t="shared" si="10"/>
        <v>0.2</v>
      </c>
      <c r="D52" s="3">
        <f t="shared" si="11"/>
        <v>0.21</v>
      </c>
      <c r="O52" s="6">
        <v>0.2</v>
      </c>
      <c r="P52" s="5">
        <v>19</v>
      </c>
      <c r="Q52" s="5">
        <v>20</v>
      </c>
      <c r="R52" s="5">
        <v>21</v>
      </c>
    </row>
    <row r="53" spans="1:18" x14ac:dyDescent="0.2">
      <c r="A53" s="4">
        <v>0.3</v>
      </c>
      <c r="B53" s="3">
        <f t="shared" si="12"/>
        <v>0.31</v>
      </c>
      <c r="C53" s="3">
        <f t="shared" si="10"/>
        <v>0.3</v>
      </c>
      <c r="D53" s="3">
        <f t="shared" si="11"/>
        <v>0.31</v>
      </c>
      <c r="O53" s="6">
        <v>0.3</v>
      </c>
      <c r="P53" s="5">
        <v>31</v>
      </c>
      <c r="Q53" s="5">
        <v>30</v>
      </c>
      <c r="R53" s="5">
        <v>31</v>
      </c>
    </row>
    <row r="54" spans="1:18" x14ac:dyDescent="0.2">
      <c r="A54" s="4">
        <v>0.4</v>
      </c>
      <c r="B54" s="3">
        <f t="shared" si="12"/>
        <v>0.4</v>
      </c>
      <c r="C54" s="3">
        <f t="shared" si="10"/>
        <v>0.41</v>
      </c>
      <c r="D54" s="3">
        <f t="shared" si="11"/>
        <v>0.41</v>
      </c>
      <c r="O54" s="6">
        <v>0.4</v>
      </c>
      <c r="P54" s="5">
        <v>40</v>
      </c>
      <c r="Q54" s="5">
        <v>41</v>
      </c>
      <c r="R54" s="5">
        <v>41</v>
      </c>
    </row>
    <row r="55" spans="1:18" x14ac:dyDescent="0.2">
      <c r="A55" s="4">
        <v>0.5</v>
      </c>
      <c r="B55" s="3">
        <f t="shared" si="12"/>
        <v>0.53</v>
      </c>
      <c r="C55" s="3">
        <f t="shared" si="10"/>
        <v>0.53</v>
      </c>
      <c r="D55" s="3">
        <f t="shared" si="11"/>
        <v>0.55000000000000004</v>
      </c>
      <c r="O55" s="6">
        <v>0.5</v>
      </c>
      <c r="P55" s="5">
        <v>53</v>
      </c>
      <c r="Q55" s="5">
        <v>53</v>
      </c>
      <c r="R55" s="5">
        <v>55</v>
      </c>
    </row>
    <row r="56" spans="1:18" x14ac:dyDescent="0.2">
      <c r="A56" s="4">
        <v>0.6</v>
      </c>
      <c r="B56" s="3">
        <f t="shared" si="12"/>
        <v>0.72</v>
      </c>
      <c r="C56" s="3">
        <f t="shared" si="10"/>
        <v>0.72</v>
      </c>
      <c r="D56" s="3">
        <f t="shared" si="11"/>
        <v>0.71</v>
      </c>
      <c r="O56" s="6">
        <v>0.6</v>
      </c>
      <c r="P56" s="5">
        <v>72</v>
      </c>
      <c r="Q56" s="5">
        <v>72</v>
      </c>
      <c r="R56" s="5">
        <v>71</v>
      </c>
    </row>
    <row r="57" spans="1:18" x14ac:dyDescent="0.2">
      <c r="A57" s="4">
        <v>0.7</v>
      </c>
      <c r="B57" s="3">
        <f t="shared" si="12"/>
        <v>0.92</v>
      </c>
      <c r="C57" s="3">
        <f t="shared" si="10"/>
        <v>0.92</v>
      </c>
      <c r="D57" s="3">
        <f t="shared" si="11"/>
        <v>0.95</v>
      </c>
      <c r="O57" s="6">
        <v>0.7</v>
      </c>
      <c r="P57" s="5">
        <v>92</v>
      </c>
      <c r="Q57" s="5">
        <v>92</v>
      </c>
      <c r="R57" s="5">
        <v>95</v>
      </c>
    </row>
    <row r="58" spans="1:18" x14ac:dyDescent="0.2">
      <c r="A58" s="4">
        <v>0.8</v>
      </c>
      <c r="B58" s="3">
        <f t="shared" si="12"/>
        <v>1.08</v>
      </c>
      <c r="C58" s="3">
        <f t="shared" si="10"/>
        <v>1.0900000000000001</v>
      </c>
      <c r="D58" s="3">
        <f t="shared" si="11"/>
        <v>1.1100000000000001</v>
      </c>
      <c r="O58" s="6">
        <v>0.8</v>
      </c>
      <c r="P58" s="5">
        <v>108</v>
      </c>
      <c r="Q58" s="5">
        <v>109</v>
      </c>
      <c r="R58" s="5">
        <v>111</v>
      </c>
    </row>
    <row r="59" spans="1:18" x14ac:dyDescent="0.2">
      <c r="A59" s="4">
        <v>0.9</v>
      </c>
      <c r="B59" s="3">
        <f t="shared" si="12"/>
        <v>1.1599999999999999</v>
      </c>
      <c r="C59" s="3">
        <f t="shared" si="10"/>
        <v>1.1599999999999999</v>
      </c>
      <c r="D59" s="3">
        <f t="shared" si="11"/>
        <v>1.18</v>
      </c>
      <c r="O59" s="6">
        <v>0.9</v>
      </c>
      <c r="P59" s="5">
        <v>116</v>
      </c>
      <c r="Q59" s="5">
        <v>116</v>
      </c>
      <c r="R59" s="5">
        <v>118</v>
      </c>
    </row>
    <row r="60" spans="1:18" x14ac:dyDescent="0.2">
      <c r="A60" s="4">
        <v>0.95</v>
      </c>
      <c r="B60" s="3">
        <f t="shared" si="12"/>
        <v>1.23</v>
      </c>
      <c r="C60" s="3">
        <f t="shared" si="10"/>
        <v>1.22</v>
      </c>
      <c r="D60" s="3">
        <f t="shared" si="11"/>
        <v>1.23</v>
      </c>
      <c r="O60" s="6">
        <v>0.95</v>
      </c>
      <c r="P60" s="5">
        <v>123</v>
      </c>
      <c r="Q60" s="5">
        <v>122</v>
      </c>
      <c r="R60" s="5">
        <v>123</v>
      </c>
    </row>
    <row r="61" spans="1:18" x14ac:dyDescent="0.2">
      <c r="A61" s="4">
        <v>1</v>
      </c>
      <c r="B61" s="3">
        <f t="shared" si="12"/>
        <v>1.24</v>
      </c>
      <c r="C61" s="3">
        <f t="shared" si="10"/>
        <v>1.25</v>
      </c>
      <c r="D61" s="3">
        <f t="shared" si="11"/>
        <v>1.24</v>
      </c>
      <c r="O61" s="6">
        <v>1</v>
      </c>
      <c r="P61" s="5">
        <v>124</v>
      </c>
      <c r="Q61" s="5">
        <v>125</v>
      </c>
      <c r="R61" s="5">
        <v>124</v>
      </c>
    </row>
    <row r="62" spans="1:18" x14ac:dyDescent="0.2">
      <c r="A62" s="9"/>
      <c r="B62" s="9"/>
      <c r="C62" s="9"/>
      <c r="D62" s="9"/>
      <c r="O62" s="5"/>
      <c r="P62" s="5"/>
      <c r="Q62" s="5"/>
      <c r="R62" s="5"/>
    </row>
    <row r="63" spans="1:18" x14ac:dyDescent="0.2">
      <c r="A63" s="10" t="s">
        <v>16</v>
      </c>
      <c r="B63" s="10"/>
      <c r="C63" s="10"/>
      <c r="D63" s="10"/>
      <c r="O63" s="11" t="s">
        <v>16</v>
      </c>
      <c r="P63" s="11"/>
      <c r="Q63" s="11"/>
      <c r="R63" s="11"/>
    </row>
    <row r="64" spans="1:18" x14ac:dyDescent="0.2">
      <c r="B64" s="3" t="s">
        <v>10</v>
      </c>
      <c r="C64" s="3" t="s">
        <v>11</v>
      </c>
      <c r="D64" s="3" t="s">
        <v>12</v>
      </c>
      <c r="O64" s="5"/>
      <c r="P64" s="5" t="s">
        <v>10</v>
      </c>
      <c r="Q64" s="5" t="s">
        <v>11</v>
      </c>
      <c r="R64" s="5" t="s">
        <v>12</v>
      </c>
    </row>
    <row r="65" spans="1:18" x14ac:dyDescent="0.2">
      <c r="A65" s="4">
        <v>0.05</v>
      </c>
      <c r="B65" s="3">
        <f>P65/100</f>
        <v>0.08</v>
      </c>
      <c r="C65" s="3">
        <f t="shared" ref="C65:C76" si="13">Q65/100</f>
        <v>0.08</v>
      </c>
      <c r="D65" s="3">
        <f t="shared" ref="D65:D76" si="14">R65/100</f>
        <v>0.09</v>
      </c>
      <c r="O65" s="6">
        <v>0.05</v>
      </c>
      <c r="P65" s="5">
        <v>8</v>
      </c>
      <c r="Q65" s="5">
        <v>8</v>
      </c>
      <c r="R65" s="5">
        <v>9</v>
      </c>
    </row>
    <row r="66" spans="1:18" x14ac:dyDescent="0.2">
      <c r="A66" s="4">
        <v>0.1</v>
      </c>
      <c r="B66" s="3">
        <f t="shared" ref="B66:B76" si="15">P66/100</f>
        <v>0.11</v>
      </c>
      <c r="C66" s="3">
        <f t="shared" si="13"/>
        <v>0.12</v>
      </c>
      <c r="D66" s="3">
        <f t="shared" si="14"/>
        <v>0.11</v>
      </c>
      <c r="O66" s="6">
        <v>0.1</v>
      </c>
      <c r="P66" s="5">
        <v>11</v>
      </c>
      <c r="Q66" s="5">
        <v>12</v>
      </c>
      <c r="R66" s="5">
        <v>11</v>
      </c>
    </row>
    <row r="67" spans="1:18" x14ac:dyDescent="0.2">
      <c r="A67" s="4">
        <v>0.2</v>
      </c>
      <c r="B67" s="3">
        <f t="shared" si="15"/>
        <v>0.21</v>
      </c>
      <c r="C67" s="3">
        <f t="shared" si="13"/>
        <v>0.21</v>
      </c>
      <c r="D67" s="3">
        <f t="shared" si="14"/>
        <v>0.23</v>
      </c>
      <c r="O67" s="6">
        <v>0.2</v>
      </c>
      <c r="P67" s="5">
        <v>21</v>
      </c>
      <c r="Q67" s="5">
        <v>21</v>
      </c>
      <c r="R67" s="5">
        <v>23</v>
      </c>
    </row>
    <row r="68" spans="1:18" x14ac:dyDescent="0.2">
      <c r="A68" s="4">
        <v>0.3</v>
      </c>
      <c r="B68" s="3">
        <f t="shared" si="15"/>
        <v>0.34</v>
      </c>
      <c r="C68" s="3">
        <f t="shared" si="13"/>
        <v>0.33</v>
      </c>
      <c r="D68" s="3">
        <f t="shared" si="14"/>
        <v>0.34</v>
      </c>
      <c r="O68" s="6">
        <v>0.3</v>
      </c>
      <c r="P68" s="5">
        <v>34</v>
      </c>
      <c r="Q68" s="5">
        <v>33</v>
      </c>
      <c r="R68" s="5">
        <v>34</v>
      </c>
    </row>
    <row r="69" spans="1:18" x14ac:dyDescent="0.2">
      <c r="A69" s="4">
        <v>0.4</v>
      </c>
      <c r="B69" s="3">
        <f t="shared" si="15"/>
        <v>0.48</v>
      </c>
      <c r="C69" s="3">
        <f t="shared" si="13"/>
        <v>0.46</v>
      </c>
      <c r="D69" s="3">
        <f t="shared" si="14"/>
        <v>0.45</v>
      </c>
      <c r="O69" s="6">
        <v>0.4</v>
      </c>
      <c r="P69" s="5">
        <v>48</v>
      </c>
      <c r="Q69" s="5">
        <v>46</v>
      </c>
      <c r="R69" s="5">
        <v>45</v>
      </c>
    </row>
    <row r="70" spans="1:18" x14ac:dyDescent="0.2">
      <c r="A70" s="4">
        <v>0.5</v>
      </c>
      <c r="B70" s="3">
        <f t="shared" si="15"/>
        <v>0.6</v>
      </c>
      <c r="C70" s="3">
        <f t="shared" si="13"/>
        <v>0.63</v>
      </c>
      <c r="D70" s="3">
        <f t="shared" si="14"/>
        <v>0.63</v>
      </c>
      <c r="O70" s="6">
        <v>0.5</v>
      </c>
      <c r="P70" s="5">
        <v>60</v>
      </c>
      <c r="Q70" s="5">
        <v>63</v>
      </c>
      <c r="R70" s="5">
        <v>63</v>
      </c>
    </row>
    <row r="71" spans="1:18" x14ac:dyDescent="0.2">
      <c r="A71" s="4">
        <v>0.6</v>
      </c>
      <c r="B71" s="3">
        <f t="shared" si="15"/>
        <v>0.81</v>
      </c>
      <c r="C71" s="3">
        <f t="shared" si="13"/>
        <v>0.81</v>
      </c>
      <c r="D71" s="3">
        <f t="shared" si="14"/>
        <v>0.87</v>
      </c>
      <c r="O71" s="6">
        <v>0.6</v>
      </c>
      <c r="P71" s="5">
        <v>81</v>
      </c>
      <c r="Q71" s="5">
        <v>81</v>
      </c>
      <c r="R71" s="5">
        <v>87</v>
      </c>
    </row>
    <row r="72" spans="1:18" x14ac:dyDescent="0.2">
      <c r="A72" s="4">
        <v>0.7</v>
      </c>
      <c r="B72" s="3">
        <f t="shared" si="15"/>
        <v>1.03</v>
      </c>
      <c r="C72" s="3">
        <f t="shared" si="13"/>
        <v>1.02</v>
      </c>
      <c r="D72" s="3">
        <f t="shared" si="14"/>
        <v>1.01</v>
      </c>
      <c r="O72" s="6">
        <v>0.7</v>
      </c>
      <c r="P72" s="5">
        <v>103</v>
      </c>
      <c r="Q72" s="5">
        <v>102</v>
      </c>
      <c r="R72" s="5">
        <v>101</v>
      </c>
    </row>
    <row r="73" spans="1:18" x14ac:dyDescent="0.2">
      <c r="A73" s="4">
        <v>0.8</v>
      </c>
      <c r="B73" s="3">
        <f t="shared" si="15"/>
        <v>1.1599999999999999</v>
      </c>
      <c r="C73" s="3">
        <f t="shared" si="13"/>
        <v>1.18</v>
      </c>
      <c r="D73" s="3">
        <f t="shared" si="14"/>
        <v>1.19</v>
      </c>
      <c r="O73" s="6">
        <v>0.8</v>
      </c>
      <c r="P73" s="5">
        <v>116</v>
      </c>
      <c r="Q73" s="5">
        <v>118</v>
      </c>
      <c r="R73" s="5">
        <v>119</v>
      </c>
    </row>
    <row r="74" spans="1:18" x14ac:dyDescent="0.2">
      <c r="A74" s="4">
        <v>0.9</v>
      </c>
      <c r="B74" s="3">
        <f t="shared" si="15"/>
        <v>1.17</v>
      </c>
      <c r="C74" s="3">
        <f t="shared" si="13"/>
        <v>1.2</v>
      </c>
      <c r="D74" s="3">
        <f t="shared" si="14"/>
        <v>1.21</v>
      </c>
      <c r="O74" s="6">
        <v>0.9</v>
      </c>
      <c r="P74" s="5">
        <v>117</v>
      </c>
      <c r="Q74" s="5">
        <v>120</v>
      </c>
      <c r="R74" s="5">
        <v>121</v>
      </c>
    </row>
    <row r="75" spans="1:18" x14ac:dyDescent="0.2">
      <c r="A75" s="4">
        <v>0.95</v>
      </c>
      <c r="B75" s="3">
        <f t="shared" si="15"/>
        <v>1.26</v>
      </c>
      <c r="C75" s="3">
        <f t="shared" si="13"/>
        <v>1.27</v>
      </c>
      <c r="D75" s="3">
        <f t="shared" si="14"/>
        <v>1.28</v>
      </c>
      <c r="O75" s="6">
        <v>0.95</v>
      </c>
      <c r="P75" s="5">
        <v>126</v>
      </c>
      <c r="Q75" s="5">
        <v>127</v>
      </c>
      <c r="R75" s="5">
        <v>128</v>
      </c>
    </row>
    <row r="76" spans="1:18" x14ac:dyDescent="0.2">
      <c r="A76" s="4">
        <v>1</v>
      </c>
      <c r="B76" s="3">
        <f t="shared" si="15"/>
        <v>1.26</v>
      </c>
      <c r="C76" s="3">
        <f t="shared" si="13"/>
        <v>1.29</v>
      </c>
      <c r="D76" s="3">
        <f t="shared" si="14"/>
        <v>1.27</v>
      </c>
      <c r="O76" s="6">
        <v>1</v>
      </c>
      <c r="P76" s="5">
        <v>126</v>
      </c>
      <c r="Q76" s="5">
        <v>129</v>
      </c>
      <c r="R76" s="5">
        <v>127</v>
      </c>
    </row>
  </sheetData>
  <mergeCells count="16">
    <mergeCell ref="A63:D63"/>
    <mergeCell ref="O3:R3"/>
    <mergeCell ref="O18:R18"/>
    <mergeCell ref="O33:R33"/>
    <mergeCell ref="O48:R48"/>
    <mergeCell ref="O63:R63"/>
    <mergeCell ref="A62:D62"/>
    <mergeCell ref="A1:D1"/>
    <mergeCell ref="A2:D2"/>
    <mergeCell ref="A17:D17"/>
    <mergeCell ref="A32:D32"/>
    <mergeCell ref="A47:D47"/>
    <mergeCell ref="A3:D3"/>
    <mergeCell ref="A18:D18"/>
    <mergeCell ref="A33:D33"/>
    <mergeCell ref="A48:D48"/>
  </mergeCells>
  <pageMargins left="0.7" right="0.7" top="0.78740157499999996" bottom="0.78740157499999996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workbookViewId="0">
      <selection activeCell="E5" sqref="E5"/>
    </sheetView>
  </sheetViews>
  <sheetFormatPr baseColWidth="10" defaultRowHeight="12.75" x14ac:dyDescent="0.2"/>
  <cols>
    <col min="2" max="2" width="29.7109375" bestFit="1" customWidth="1"/>
    <col min="3" max="3" width="23.7109375" bestFit="1" customWidth="1"/>
    <col min="4" max="4" width="23" bestFit="1" customWidth="1"/>
    <col min="5" max="5" width="20" bestFit="1" customWidth="1"/>
    <col min="6" max="6" width="20.5703125" bestFit="1" customWidth="1"/>
    <col min="7" max="7" width="21.140625" customWidth="1"/>
  </cols>
  <sheetData>
    <row r="1" spans="1:7" x14ac:dyDescent="0.2">
      <c r="B1" t="s">
        <v>0</v>
      </c>
      <c r="E1" t="s">
        <v>1</v>
      </c>
    </row>
    <row r="2" spans="1:7" x14ac:dyDescent="0.2">
      <c r="A2" t="s">
        <v>2</v>
      </c>
      <c r="E2" s="2">
        <v>0.49583333333333335</v>
      </c>
    </row>
    <row r="5" spans="1:7" x14ac:dyDescent="0.2">
      <c r="E5" t="s">
        <v>3</v>
      </c>
      <c r="F5">
        <v>1</v>
      </c>
      <c r="G5" t="s">
        <v>4</v>
      </c>
    </row>
    <row r="6" spans="1:7" x14ac:dyDescent="0.2">
      <c r="C6" s="1"/>
    </row>
    <row r="25" spans="2:5" x14ac:dyDescent="0.2">
      <c r="C25" t="s">
        <v>5</v>
      </c>
      <c r="D25" t="s">
        <v>6</v>
      </c>
      <c r="E25" t="s">
        <v>6</v>
      </c>
    </row>
    <row r="26" spans="2:5" x14ac:dyDescent="0.2">
      <c r="B26">
        <v>1</v>
      </c>
      <c r="C26" t="s">
        <v>7</v>
      </c>
      <c r="D26">
        <v>16943</v>
      </c>
    </row>
    <row r="27" spans="2:5" x14ac:dyDescent="0.2">
      <c r="B27">
        <v>2</v>
      </c>
      <c r="C27" t="s">
        <v>7</v>
      </c>
      <c r="D27">
        <v>16993</v>
      </c>
    </row>
    <row r="28" spans="2:5" x14ac:dyDescent="0.2">
      <c r="B28">
        <v>3</v>
      </c>
      <c r="C28" t="s">
        <v>7</v>
      </c>
      <c r="D28">
        <v>17087</v>
      </c>
    </row>
    <row r="29" spans="2:5" x14ac:dyDescent="0.2">
      <c r="B29">
        <v>4</v>
      </c>
      <c r="C29" t="s">
        <v>7</v>
      </c>
      <c r="D29">
        <v>16938</v>
      </c>
    </row>
    <row r="30" spans="2:5" x14ac:dyDescent="0.2">
      <c r="B30">
        <v>5</v>
      </c>
      <c r="C30" t="s">
        <v>7</v>
      </c>
      <c r="D30">
        <v>16852</v>
      </c>
    </row>
    <row r="31" spans="2:5" x14ac:dyDescent="0.2">
      <c r="B31">
        <v>6</v>
      </c>
      <c r="C31" t="s">
        <v>7</v>
      </c>
      <c r="D31">
        <v>17212</v>
      </c>
    </row>
  </sheetData>
  <pageMargins left="0.78740157499999996" right="0.78740157499999996" top="0.984251969" bottom="0.984251969" header="0.4921259845" footer="0.4921259845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workbookViewId="0">
      <selection activeCell="E5" sqref="E5"/>
    </sheetView>
  </sheetViews>
  <sheetFormatPr baseColWidth="10" defaultRowHeight="12.75" x14ac:dyDescent="0.2"/>
  <cols>
    <col min="2" max="2" width="29.7109375" bestFit="1" customWidth="1"/>
    <col min="3" max="3" width="23.7109375" bestFit="1" customWidth="1"/>
    <col min="4" max="4" width="23" bestFit="1" customWidth="1"/>
    <col min="5" max="5" width="20" bestFit="1" customWidth="1"/>
    <col min="6" max="6" width="20.5703125" bestFit="1" customWidth="1"/>
    <col min="7" max="7" width="21.140625" customWidth="1"/>
  </cols>
  <sheetData>
    <row r="1" spans="1:7" x14ac:dyDescent="0.2">
      <c r="B1" t="s">
        <v>0</v>
      </c>
      <c r="E1" t="s">
        <v>1</v>
      </c>
    </row>
    <row r="2" spans="1:7" x14ac:dyDescent="0.2">
      <c r="A2" t="s">
        <v>2</v>
      </c>
      <c r="E2" s="2">
        <v>0.45876157407407409</v>
      </c>
    </row>
    <row r="5" spans="1:7" x14ac:dyDescent="0.2">
      <c r="E5" t="s">
        <v>3</v>
      </c>
      <c r="F5">
        <v>1</v>
      </c>
      <c r="G5" t="s">
        <v>4</v>
      </c>
    </row>
    <row r="6" spans="1:7" x14ac:dyDescent="0.2">
      <c r="C6" s="1"/>
    </row>
    <row r="25" spans="2:5" x14ac:dyDescent="0.2">
      <c r="C25" t="s">
        <v>5</v>
      </c>
      <c r="D25" t="s">
        <v>6</v>
      </c>
      <c r="E25" t="s">
        <v>6</v>
      </c>
    </row>
    <row r="26" spans="2:5" x14ac:dyDescent="0.2">
      <c r="B26">
        <v>1</v>
      </c>
      <c r="C26" t="s">
        <v>7</v>
      </c>
      <c r="D26">
        <v>69975</v>
      </c>
    </row>
    <row r="27" spans="2:5" x14ac:dyDescent="0.2">
      <c r="B27">
        <v>2</v>
      </c>
      <c r="C27" t="s">
        <v>7</v>
      </c>
      <c r="D27">
        <v>68352</v>
      </c>
    </row>
    <row r="28" spans="2:5" x14ac:dyDescent="0.2">
      <c r="B28">
        <v>3</v>
      </c>
      <c r="C28" t="s">
        <v>7</v>
      </c>
      <c r="D28">
        <v>61238</v>
      </c>
    </row>
    <row r="29" spans="2:5" x14ac:dyDescent="0.2">
      <c r="B29">
        <v>4</v>
      </c>
      <c r="C29" t="s">
        <v>7</v>
      </c>
      <c r="D29">
        <v>65509</v>
      </c>
    </row>
    <row r="30" spans="2:5" x14ac:dyDescent="0.2">
      <c r="B30">
        <v>5</v>
      </c>
      <c r="C30" t="s">
        <v>7</v>
      </c>
      <c r="D30">
        <v>62788</v>
      </c>
    </row>
    <row r="31" spans="2:5" x14ac:dyDescent="0.2">
      <c r="B31">
        <v>6</v>
      </c>
      <c r="C31" t="s">
        <v>7</v>
      </c>
      <c r="D31">
        <v>64538</v>
      </c>
    </row>
  </sheetData>
  <pageMargins left="0.78740157499999996" right="0.78740157499999996" top="0.984251969" bottom="0.984251969" header="0.4921259845" footer="0.4921259845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"/>
  <sheetViews>
    <sheetView workbookViewId="0">
      <selection activeCell="E5" sqref="E5"/>
    </sheetView>
  </sheetViews>
  <sheetFormatPr baseColWidth="10" defaultRowHeight="12.75" x14ac:dyDescent="0.2"/>
  <cols>
    <col min="2" max="2" width="29.7109375" bestFit="1" customWidth="1"/>
    <col min="3" max="3" width="23.7109375" bestFit="1" customWidth="1"/>
    <col min="4" max="4" width="23" bestFit="1" customWidth="1"/>
    <col min="5" max="5" width="20" bestFit="1" customWidth="1"/>
    <col min="6" max="6" width="20.5703125" bestFit="1" customWidth="1"/>
    <col min="7" max="7" width="21.140625" customWidth="1"/>
  </cols>
  <sheetData>
    <row r="1" spans="1:7" x14ac:dyDescent="0.2">
      <c r="B1" t="s">
        <v>0</v>
      </c>
      <c r="E1" t="s">
        <v>1</v>
      </c>
    </row>
    <row r="2" spans="1:7" x14ac:dyDescent="0.2">
      <c r="A2" t="s">
        <v>2</v>
      </c>
      <c r="E2" s="2">
        <v>0.5012847222222222</v>
      </c>
    </row>
    <row r="5" spans="1:7" x14ac:dyDescent="0.2">
      <c r="E5" t="s">
        <v>3</v>
      </c>
      <c r="F5">
        <v>1</v>
      </c>
      <c r="G5" t="s">
        <v>4</v>
      </c>
    </row>
    <row r="6" spans="1:7" x14ac:dyDescent="0.2">
      <c r="C6" s="1"/>
    </row>
    <row r="25" spans="2:5" x14ac:dyDescent="0.2">
      <c r="C25" t="s">
        <v>5</v>
      </c>
      <c r="D25" t="s">
        <v>6</v>
      </c>
      <c r="E25" t="s">
        <v>6</v>
      </c>
    </row>
    <row r="26" spans="2:5" x14ac:dyDescent="0.2">
      <c r="B26">
        <v>1</v>
      </c>
      <c r="C26" t="s">
        <v>7</v>
      </c>
      <c r="D26">
        <v>68106</v>
      </c>
    </row>
    <row r="27" spans="2:5" x14ac:dyDescent="0.2">
      <c r="B27">
        <v>2</v>
      </c>
      <c r="C27" t="s">
        <v>7</v>
      </c>
      <c r="D27">
        <v>68250</v>
      </c>
    </row>
    <row r="28" spans="2:5" x14ac:dyDescent="0.2">
      <c r="B28">
        <v>3</v>
      </c>
      <c r="C28" t="s">
        <v>7</v>
      </c>
      <c r="D28">
        <v>67997</v>
      </c>
    </row>
    <row r="29" spans="2:5" x14ac:dyDescent="0.2">
      <c r="B29">
        <v>4</v>
      </c>
      <c r="C29" t="s">
        <v>7</v>
      </c>
      <c r="D29">
        <v>69964</v>
      </c>
    </row>
    <row r="30" spans="2:5" x14ac:dyDescent="0.2">
      <c r="B30">
        <v>5</v>
      </c>
      <c r="C30" t="s">
        <v>7</v>
      </c>
      <c r="D30">
        <v>68448</v>
      </c>
    </row>
    <row r="31" spans="2:5" x14ac:dyDescent="0.2">
      <c r="B31">
        <v>6</v>
      </c>
      <c r="C31" t="s">
        <v>7</v>
      </c>
      <c r="D31">
        <v>68088</v>
      </c>
    </row>
    <row r="32" spans="2:5" x14ac:dyDescent="0.2">
      <c r="B32">
        <v>7</v>
      </c>
      <c r="C32" t="s">
        <v>7</v>
      </c>
      <c r="D32">
        <v>69579</v>
      </c>
    </row>
  </sheetData>
  <pageMargins left="0.78740157499999996" right="0.78740157499999996" top="0.984251969" bottom="0.984251969" header="0.4921259845" footer="0.4921259845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workbookViewId="0">
      <selection activeCell="B28" sqref="B28"/>
    </sheetView>
  </sheetViews>
  <sheetFormatPr baseColWidth="10" defaultRowHeight="12.75" x14ac:dyDescent="0.2"/>
  <cols>
    <col min="2" max="2" width="29.7109375" bestFit="1" customWidth="1"/>
    <col min="3" max="3" width="23.7109375" bestFit="1" customWidth="1"/>
    <col min="4" max="4" width="23" bestFit="1" customWidth="1"/>
    <col min="5" max="5" width="20" bestFit="1" customWidth="1"/>
    <col min="6" max="6" width="20.5703125" bestFit="1" customWidth="1"/>
    <col min="7" max="7" width="21.140625" customWidth="1"/>
  </cols>
  <sheetData>
    <row r="1" spans="1:7" x14ac:dyDescent="0.2">
      <c r="B1" t="s">
        <v>0</v>
      </c>
      <c r="E1" t="s">
        <v>1</v>
      </c>
    </row>
    <row r="2" spans="1:7" x14ac:dyDescent="0.2">
      <c r="A2" t="s">
        <v>2</v>
      </c>
      <c r="E2" s="2">
        <v>0.4611574074074074</v>
      </c>
    </row>
    <row r="5" spans="1:7" x14ac:dyDescent="0.2">
      <c r="E5" t="s">
        <v>3</v>
      </c>
      <c r="F5">
        <v>1</v>
      </c>
      <c r="G5" t="s">
        <v>4</v>
      </c>
    </row>
    <row r="6" spans="1:7" x14ac:dyDescent="0.2">
      <c r="C6" s="1"/>
    </row>
    <row r="25" spans="2:5" x14ac:dyDescent="0.2">
      <c r="C25" t="s">
        <v>5</v>
      </c>
      <c r="D25" t="s">
        <v>6</v>
      </c>
      <c r="E25" t="s">
        <v>6</v>
      </c>
    </row>
    <row r="26" spans="2:5" x14ac:dyDescent="0.2">
      <c r="B26">
        <v>1</v>
      </c>
      <c r="C26" t="s">
        <v>7</v>
      </c>
      <c r="D26">
        <v>9916</v>
      </c>
    </row>
    <row r="27" spans="2:5" x14ac:dyDescent="0.2">
      <c r="B27">
        <v>2</v>
      </c>
      <c r="C27" t="s">
        <v>7</v>
      </c>
      <c r="D27">
        <v>10838</v>
      </c>
    </row>
    <row r="28" spans="2:5" x14ac:dyDescent="0.2">
      <c r="B28">
        <v>3</v>
      </c>
      <c r="C28" t="s">
        <v>7</v>
      </c>
      <c r="D28">
        <v>10168</v>
      </c>
    </row>
    <row r="29" spans="2:5" x14ac:dyDescent="0.2">
      <c r="B29">
        <v>4</v>
      </c>
      <c r="C29" t="s">
        <v>7</v>
      </c>
      <c r="D29">
        <v>10071</v>
      </c>
    </row>
    <row r="30" spans="2:5" x14ac:dyDescent="0.2">
      <c r="B30">
        <v>5</v>
      </c>
      <c r="C30" t="s">
        <v>7</v>
      </c>
      <c r="D30">
        <v>9949</v>
      </c>
    </row>
    <row r="31" spans="2:5" x14ac:dyDescent="0.2">
      <c r="B31">
        <v>6</v>
      </c>
      <c r="C31" t="s">
        <v>7</v>
      </c>
      <c r="D31">
        <v>9544</v>
      </c>
    </row>
  </sheetData>
  <pageMargins left="0.78740157499999996" right="0.78740157499999996" top="0.984251969" bottom="0.984251969" header="0.4921259845" footer="0.4921259845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"/>
  <sheetViews>
    <sheetView workbookViewId="0">
      <selection activeCell="E5" sqref="E5"/>
    </sheetView>
  </sheetViews>
  <sheetFormatPr baseColWidth="10" defaultRowHeight="12.75" x14ac:dyDescent="0.2"/>
  <cols>
    <col min="2" max="2" width="29.7109375" bestFit="1" customWidth="1"/>
    <col min="3" max="3" width="23.7109375" bestFit="1" customWidth="1"/>
    <col min="4" max="4" width="23" bestFit="1" customWidth="1"/>
    <col min="5" max="5" width="20" bestFit="1" customWidth="1"/>
    <col min="6" max="6" width="20.5703125" bestFit="1" customWidth="1"/>
    <col min="7" max="7" width="21.140625" customWidth="1"/>
  </cols>
  <sheetData>
    <row r="1" spans="1:7" x14ac:dyDescent="0.2">
      <c r="B1" t="s">
        <v>0</v>
      </c>
      <c r="E1" t="s">
        <v>1</v>
      </c>
    </row>
    <row r="2" spans="1:7" x14ac:dyDescent="0.2">
      <c r="A2" t="s">
        <v>2</v>
      </c>
      <c r="E2" s="2">
        <v>0.50348379629629625</v>
      </c>
    </row>
    <row r="5" spans="1:7" x14ac:dyDescent="0.2">
      <c r="E5" t="s">
        <v>3</v>
      </c>
      <c r="F5">
        <v>1</v>
      </c>
      <c r="G5" t="s">
        <v>4</v>
      </c>
    </row>
    <row r="6" spans="1:7" x14ac:dyDescent="0.2">
      <c r="C6" s="1"/>
    </row>
    <row r="25" spans="2:5" x14ac:dyDescent="0.2">
      <c r="C25" t="s">
        <v>5</v>
      </c>
      <c r="D25" t="s">
        <v>6</v>
      </c>
      <c r="E25" t="s">
        <v>6</v>
      </c>
    </row>
    <row r="26" spans="2:5" x14ac:dyDescent="0.2">
      <c r="B26">
        <v>1</v>
      </c>
      <c r="C26" t="s">
        <v>7</v>
      </c>
      <c r="D26">
        <v>6884</v>
      </c>
    </row>
    <row r="27" spans="2:5" x14ac:dyDescent="0.2">
      <c r="B27">
        <v>2</v>
      </c>
      <c r="C27" t="s">
        <v>7</v>
      </c>
      <c r="D27">
        <v>5794</v>
      </c>
    </row>
    <row r="28" spans="2:5" x14ac:dyDescent="0.2">
      <c r="B28">
        <v>3</v>
      </c>
      <c r="C28" t="s">
        <v>7</v>
      </c>
      <c r="D28">
        <v>6388</v>
      </c>
    </row>
    <row r="29" spans="2:5" x14ac:dyDescent="0.2">
      <c r="B29">
        <v>4</v>
      </c>
      <c r="C29" t="s">
        <v>7</v>
      </c>
      <c r="D29">
        <v>6784</v>
      </c>
    </row>
    <row r="30" spans="2:5" x14ac:dyDescent="0.2">
      <c r="B30">
        <v>5</v>
      </c>
      <c r="C30" t="s">
        <v>7</v>
      </c>
      <c r="D30">
        <v>6577</v>
      </c>
    </row>
    <row r="31" spans="2:5" x14ac:dyDescent="0.2">
      <c r="B31">
        <v>6</v>
      </c>
      <c r="C31" t="s">
        <v>7</v>
      </c>
      <c r="D31">
        <v>6610</v>
      </c>
    </row>
    <row r="32" spans="2:5" x14ac:dyDescent="0.2">
      <c r="B32">
        <v>7</v>
      </c>
      <c r="C32" t="s">
        <v>7</v>
      </c>
      <c r="D32">
        <v>6432</v>
      </c>
    </row>
  </sheetData>
  <pageMargins left="0.78740157499999996" right="0.78740157499999996" top="0.984251969" bottom="0.984251969" header="0.4921259845" footer="0.4921259845"/>
  <headerFooter alignWithMargins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"/>
  <sheetViews>
    <sheetView workbookViewId="0">
      <selection activeCell="E5" sqref="E5"/>
    </sheetView>
  </sheetViews>
  <sheetFormatPr baseColWidth="10" defaultRowHeight="12.75" x14ac:dyDescent="0.2"/>
  <cols>
    <col min="2" max="2" width="29.7109375" bestFit="1" customWidth="1"/>
    <col min="3" max="3" width="23.7109375" bestFit="1" customWidth="1"/>
    <col min="4" max="4" width="23" bestFit="1" customWidth="1"/>
    <col min="5" max="5" width="20" bestFit="1" customWidth="1"/>
    <col min="6" max="6" width="20.5703125" bestFit="1" customWidth="1"/>
    <col min="7" max="7" width="21.140625" customWidth="1"/>
  </cols>
  <sheetData>
    <row r="1" spans="1:7" x14ac:dyDescent="0.2">
      <c r="B1" t="s">
        <v>0</v>
      </c>
      <c r="E1" t="s">
        <v>1</v>
      </c>
    </row>
    <row r="2" spans="1:7" x14ac:dyDescent="0.2">
      <c r="A2" t="s">
        <v>2</v>
      </c>
      <c r="E2" s="2">
        <v>0.49042824074074076</v>
      </c>
    </row>
    <row r="5" spans="1:7" x14ac:dyDescent="0.2">
      <c r="E5" t="s">
        <v>3</v>
      </c>
      <c r="F5">
        <v>1</v>
      </c>
      <c r="G5" t="s">
        <v>4</v>
      </c>
    </row>
    <row r="6" spans="1:7" x14ac:dyDescent="0.2">
      <c r="C6" s="1"/>
    </row>
    <row r="25" spans="2:5" x14ac:dyDescent="0.2">
      <c r="C25" t="s">
        <v>5</v>
      </c>
      <c r="D25" t="s">
        <v>6</v>
      </c>
      <c r="E25" t="s">
        <v>6</v>
      </c>
    </row>
    <row r="26" spans="2:5" x14ac:dyDescent="0.2">
      <c r="B26">
        <v>1</v>
      </c>
      <c r="C26" t="s">
        <v>7</v>
      </c>
      <c r="D26">
        <v>34028</v>
      </c>
    </row>
    <row r="27" spans="2:5" x14ac:dyDescent="0.2">
      <c r="B27">
        <v>2</v>
      </c>
      <c r="C27" t="s">
        <v>7</v>
      </c>
      <c r="D27">
        <v>34585</v>
      </c>
    </row>
    <row r="28" spans="2:5" x14ac:dyDescent="0.2">
      <c r="B28">
        <v>3</v>
      </c>
      <c r="C28" t="s">
        <v>7</v>
      </c>
      <c r="D28">
        <v>35545</v>
      </c>
    </row>
    <row r="29" spans="2:5" x14ac:dyDescent="0.2">
      <c r="B29">
        <v>4</v>
      </c>
      <c r="C29" t="s">
        <v>7</v>
      </c>
      <c r="D29">
        <v>37287</v>
      </c>
    </row>
    <row r="30" spans="2:5" x14ac:dyDescent="0.2">
      <c r="B30">
        <v>5</v>
      </c>
      <c r="C30" t="s">
        <v>7</v>
      </c>
      <c r="D30">
        <v>32293</v>
      </c>
    </row>
    <row r="31" spans="2:5" x14ac:dyDescent="0.2">
      <c r="B31">
        <v>6</v>
      </c>
      <c r="C31" t="s">
        <v>7</v>
      </c>
      <c r="D31">
        <v>35474</v>
      </c>
    </row>
    <row r="32" spans="2:5" x14ac:dyDescent="0.2">
      <c r="B32">
        <v>7</v>
      </c>
      <c r="C32" t="s">
        <v>7</v>
      </c>
      <c r="D32">
        <v>36052</v>
      </c>
    </row>
  </sheetData>
  <pageMargins left="0.78740157499999996" right="0.78740157499999996" top="0.984251969" bottom="0.984251969" header="0.4921259845" footer="0.4921259845"/>
  <headerFooter alignWithMargins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workbookViewId="0">
      <selection activeCell="E5" sqref="E5"/>
    </sheetView>
  </sheetViews>
  <sheetFormatPr baseColWidth="10" defaultRowHeight="12.75" x14ac:dyDescent="0.2"/>
  <cols>
    <col min="2" max="2" width="29.7109375" bestFit="1" customWidth="1"/>
    <col min="3" max="3" width="23.7109375" bestFit="1" customWidth="1"/>
    <col min="4" max="4" width="23" bestFit="1" customWidth="1"/>
    <col min="5" max="5" width="20" bestFit="1" customWidth="1"/>
    <col min="6" max="6" width="20.5703125" bestFit="1" customWidth="1"/>
    <col min="7" max="7" width="21.140625" customWidth="1"/>
  </cols>
  <sheetData>
    <row r="1" spans="1:7" x14ac:dyDescent="0.2">
      <c r="B1" t="s">
        <v>0</v>
      </c>
      <c r="E1" t="s">
        <v>1</v>
      </c>
    </row>
    <row r="2" spans="1:7" x14ac:dyDescent="0.2">
      <c r="A2" t="s">
        <v>2</v>
      </c>
      <c r="E2" s="2">
        <v>0.50541666666666674</v>
      </c>
    </row>
    <row r="5" spans="1:7" x14ac:dyDescent="0.2">
      <c r="E5" t="s">
        <v>3</v>
      </c>
      <c r="F5">
        <v>1</v>
      </c>
      <c r="G5" t="s">
        <v>4</v>
      </c>
    </row>
    <row r="6" spans="1:7" x14ac:dyDescent="0.2">
      <c r="C6" s="1"/>
    </row>
    <row r="25" spans="2:5" x14ac:dyDescent="0.2">
      <c r="C25" t="s">
        <v>5</v>
      </c>
      <c r="D25" t="s">
        <v>6</v>
      </c>
      <c r="E25" t="s">
        <v>6</v>
      </c>
    </row>
    <row r="26" spans="2:5" x14ac:dyDescent="0.2">
      <c r="B26">
        <v>1</v>
      </c>
      <c r="C26" t="s">
        <v>7</v>
      </c>
      <c r="D26">
        <v>25805</v>
      </c>
    </row>
    <row r="27" spans="2:5" x14ac:dyDescent="0.2">
      <c r="B27">
        <v>2</v>
      </c>
      <c r="C27" t="s">
        <v>7</v>
      </c>
      <c r="D27">
        <v>26863</v>
      </c>
    </row>
    <row r="28" spans="2:5" x14ac:dyDescent="0.2">
      <c r="B28">
        <v>3</v>
      </c>
      <c r="C28" t="s">
        <v>7</v>
      </c>
      <c r="D28">
        <v>26109</v>
      </c>
    </row>
    <row r="29" spans="2:5" x14ac:dyDescent="0.2">
      <c r="B29">
        <v>4</v>
      </c>
      <c r="C29" t="s">
        <v>7</v>
      </c>
      <c r="D29">
        <v>27065</v>
      </c>
    </row>
    <row r="30" spans="2:5" x14ac:dyDescent="0.2">
      <c r="B30">
        <v>5</v>
      </c>
      <c r="C30" t="s">
        <v>7</v>
      </c>
      <c r="D30">
        <v>27633</v>
      </c>
    </row>
    <row r="31" spans="2:5" x14ac:dyDescent="0.2">
      <c r="B31">
        <v>6</v>
      </c>
      <c r="C31" t="s">
        <v>7</v>
      </c>
      <c r="D31">
        <v>26105</v>
      </c>
    </row>
    <row r="32" spans="2:5" x14ac:dyDescent="0.2">
      <c r="B32">
        <v>7</v>
      </c>
      <c r="C32" t="s">
        <v>7</v>
      </c>
      <c r="D32">
        <v>26816</v>
      </c>
    </row>
    <row r="33" spans="2:4" x14ac:dyDescent="0.2">
      <c r="B33">
        <v>8</v>
      </c>
      <c r="C33" t="s">
        <v>7</v>
      </c>
      <c r="D33">
        <v>27216</v>
      </c>
    </row>
    <row r="34" spans="2:4" x14ac:dyDescent="0.2">
      <c r="B34">
        <v>9</v>
      </c>
      <c r="C34" t="s">
        <v>7</v>
      </c>
      <c r="D34">
        <v>27527</v>
      </c>
    </row>
  </sheetData>
  <pageMargins left="0.78740157499999996" right="0.78740157499999996" top="0.984251969" bottom="0.984251969" header="0.4921259845" footer="0.4921259845"/>
  <headerFooter alignWithMargins="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workbookViewId="0">
      <selection activeCell="E5" sqref="E5"/>
    </sheetView>
  </sheetViews>
  <sheetFormatPr baseColWidth="10" defaultRowHeight="12.75" x14ac:dyDescent="0.2"/>
  <cols>
    <col min="2" max="2" width="29.7109375" bestFit="1" customWidth="1"/>
    <col min="3" max="3" width="23.7109375" bestFit="1" customWidth="1"/>
    <col min="4" max="4" width="23" bestFit="1" customWidth="1"/>
    <col min="5" max="5" width="20" bestFit="1" customWidth="1"/>
    <col min="6" max="6" width="20.5703125" bestFit="1" customWidth="1"/>
    <col min="7" max="7" width="21.140625" customWidth="1"/>
  </cols>
  <sheetData>
    <row r="1" spans="1:7" x14ac:dyDescent="0.2">
      <c r="B1" t="s">
        <v>0</v>
      </c>
      <c r="E1" t="s">
        <v>1</v>
      </c>
    </row>
    <row r="2" spans="1:7" x14ac:dyDescent="0.2">
      <c r="A2" t="s">
        <v>2</v>
      </c>
      <c r="E2" s="2">
        <v>0.48895833333333333</v>
      </c>
    </row>
    <row r="5" spans="1:7" x14ac:dyDescent="0.2">
      <c r="E5" t="s">
        <v>3</v>
      </c>
      <c r="F5">
        <v>1</v>
      </c>
      <c r="G5" t="s">
        <v>4</v>
      </c>
    </row>
    <row r="6" spans="1:7" x14ac:dyDescent="0.2">
      <c r="C6" s="1"/>
    </row>
    <row r="25" spans="2:5" x14ac:dyDescent="0.2">
      <c r="C25" t="s">
        <v>5</v>
      </c>
      <c r="D25" t="s">
        <v>6</v>
      </c>
      <c r="E25" t="s">
        <v>6</v>
      </c>
    </row>
    <row r="26" spans="2:5" x14ac:dyDescent="0.2">
      <c r="B26">
        <v>1</v>
      </c>
      <c r="C26" t="s">
        <v>7</v>
      </c>
      <c r="D26">
        <v>5228</v>
      </c>
    </row>
    <row r="27" spans="2:5" x14ac:dyDescent="0.2">
      <c r="B27">
        <v>2</v>
      </c>
      <c r="C27" t="s">
        <v>7</v>
      </c>
      <c r="D27">
        <v>4855</v>
      </c>
    </row>
    <row r="28" spans="2:5" x14ac:dyDescent="0.2">
      <c r="B28">
        <v>3</v>
      </c>
      <c r="C28" t="s">
        <v>7</v>
      </c>
      <c r="D28">
        <v>4782</v>
      </c>
    </row>
    <row r="29" spans="2:5" x14ac:dyDescent="0.2">
      <c r="B29">
        <v>4</v>
      </c>
      <c r="C29" t="s">
        <v>7</v>
      </c>
      <c r="D29">
        <v>5385</v>
      </c>
    </row>
    <row r="30" spans="2:5" x14ac:dyDescent="0.2">
      <c r="B30">
        <v>5</v>
      </c>
      <c r="C30" t="s">
        <v>7</v>
      </c>
      <c r="D30">
        <v>4801</v>
      </c>
    </row>
    <row r="31" spans="2:5" x14ac:dyDescent="0.2">
      <c r="B31">
        <v>6</v>
      </c>
      <c r="C31" t="s">
        <v>7</v>
      </c>
      <c r="D31">
        <v>5145</v>
      </c>
    </row>
    <row r="32" spans="2:5" x14ac:dyDescent="0.2">
      <c r="B32">
        <v>7</v>
      </c>
      <c r="C32" t="s">
        <v>7</v>
      </c>
      <c r="D32">
        <v>5385</v>
      </c>
    </row>
    <row r="33" spans="2:4" x14ac:dyDescent="0.2">
      <c r="B33">
        <v>8</v>
      </c>
      <c r="C33" t="s">
        <v>7</v>
      </c>
      <c r="D33">
        <v>5348</v>
      </c>
    </row>
  </sheetData>
  <pageMargins left="0.78740157499999996" right="0.78740157499999996" top="0.984251969" bottom="0.984251969" header="0.4921259845" footer="0.4921259845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13</vt:i4>
      </vt:variant>
    </vt:vector>
  </HeadingPairs>
  <TitlesOfParts>
    <vt:vector size="13" baseType="lpstr">
      <vt:lpstr>Druck 26l-cm 10%</vt:lpstr>
      <vt:lpstr>DF 26l-cm 10%</vt:lpstr>
      <vt:lpstr>Druck 26l-cm 40%</vt:lpstr>
      <vt:lpstr>DF 26l-cm 40%</vt:lpstr>
      <vt:lpstr>Druck 38l-cm 10%</vt:lpstr>
      <vt:lpstr>DF 38l-cm 10%</vt:lpstr>
      <vt:lpstr>Druck 38l-cm 40%</vt:lpstr>
      <vt:lpstr>DF 38l-cm 40%</vt:lpstr>
      <vt:lpstr>Druck 53l-cm 10%</vt:lpstr>
      <vt:lpstr>DF 53l-cm 10%</vt:lpstr>
      <vt:lpstr>Druck 53l-cm 40%</vt:lpstr>
      <vt:lpstr>DF 53l-cm 40%</vt:lpstr>
      <vt:lpstr>Messwerte opt. Dichte</vt:lpstr>
    </vt:vector>
  </TitlesOfParts>
  <Company>SLTec GmbH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Messen3</dc:creator>
  <cp:lastModifiedBy>Henning Nagel</cp:lastModifiedBy>
  <dcterms:created xsi:type="dcterms:W3CDTF">2006-03-09T11:59:15Z</dcterms:created>
  <dcterms:modified xsi:type="dcterms:W3CDTF">2021-06-15T13:20:15Z</dcterms:modified>
</cp:coreProperties>
</file>