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stb\nebentaet\excel_daten_analys_verarb_visualis_hsm_sxd\excel_daten_analys_verarb_visualis_hsm_sxd\"/>
    </mc:Choice>
  </mc:AlternateContent>
  <bookViews>
    <workbookView xWindow="0" yWindow="0" windowWidth="21915" windowHeight="9420"/>
  </bookViews>
  <sheets>
    <sheet name="Berlin" sheetId="3" r:id="rId1"/>
    <sheet name="Hamburg" sheetId="1" r:id="rId2"/>
    <sheet name="München" sheetId="2" r:id="rId3"/>
    <sheet name="Vorbereiteter Zielbereich" sheetId="5" r:id="rId4"/>
  </sheets>
  <calcPr calcId="152511"/>
</workbook>
</file>

<file path=xl/calcChain.xml><?xml version="1.0" encoding="utf-8"?>
<calcChain xmlns="http://schemas.openxmlformats.org/spreadsheetml/2006/main">
  <c r="G10" i="3" l="1"/>
  <c r="F10" i="3"/>
  <c r="E10" i="3"/>
  <c r="D10" i="3"/>
  <c r="C10" i="3"/>
  <c r="B10" i="3"/>
  <c r="H9" i="3"/>
  <c r="H8" i="3"/>
  <c r="H7" i="3"/>
  <c r="H6" i="3"/>
  <c r="H5" i="3"/>
  <c r="F9" i="2"/>
  <c r="E9" i="2"/>
  <c r="D9" i="2"/>
  <c r="C9" i="2"/>
  <c r="B9" i="2"/>
  <c r="G8" i="2"/>
  <c r="G7" i="2"/>
  <c r="G6" i="2"/>
  <c r="G5" i="2"/>
  <c r="F9" i="1"/>
  <c r="E9" i="1"/>
  <c r="D9" i="1"/>
  <c r="C9" i="1"/>
  <c r="B9" i="1"/>
  <c r="G8" i="1"/>
  <c r="G7" i="1"/>
  <c r="G6" i="1"/>
  <c r="G5" i="1"/>
  <c r="G9" i="1" s="1"/>
  <c r="H6" i="1" l="1"/>
  <c r="H8" i="1"/>
  <c r="H5" i="1"/>
  <c r="H9" i="1"/>
  <c r="H7" i="1"/>
  <c r="G9" i="2"/>
  <c r="H10" i="3"/>
  <c r="I5" i="3" s="1"/>
  <c r="H9" i="2" l="1"/>
  <c r="H7" i="2"/>
  <c r="H5" i="2"/>
  <c r="I7" i="3"/>
  <c r="I9" i="3"/>
  <c r="H8" i="2"/>
  <c r="I10" i="3"/>
  <c r="I6" i="3"/>
  <c r="I8" i="3"/>
  <c r="H6" i="2"/>
</calcChain>
</file>

<file path=xl/sharedStrings.xml><?xml version="1.0" encoding="utf-8"?>
<sst xmlns="http://schemas.openxmlformats.org/spreadsheetml/2006/main" count="79" uniqueCount="31">
  <si>
    <t>Elektro Fox</t>
  </si>
  <si>
    <t>Wochenumsatzbericht (in TEUR)</t>
  </si>
  <si>
    <t>Filiale: Hamburg</t>
  </si>
  <si>
    <t>Geöffnet: Mo - Di und Do - Sa</t>
  </si>
  <si>
    <t>Gesamt pro</t>
  </si>
  <si>
    <t>% von</t>
  </si>
  <si>
    <t>Warengruppen</t>
  </si>
  <si>
    <t>Mo</t>
  </si>
  <si>
    <t>Di</t>
  </si>
  <si>
    <t>Do</t>
  </si>
  <si>
    <t>Fr</t>
  </si>
  <si>
    <t>Sa</t>
  </si>
  <si>
    <t>Woche</t>
  </si>
  <si>
    <t>Gesamt</t>
  </si>
  <si>
    <t>Haushaltsgeräte</t>
  </si>
  <si>
    <t>TV und Hifi</t>
  </si>
  <si>
    <t>Platten, CDs</t>
  </si>
  <si>
    <t>Verschiedenes</t>
  </si>
  <si>
    <t>Gesamt pro Tag</t>
  </si>
  <si>
    <t>Filiale: München</t>
  </si>
  <si>
    <t>Geöffnet: Di - Sa</t>
  </si>
  <si>
    <t>Mi</t>
  </si>
  <si>
    <t>Hifi, TV</t>
  </si>
  <si>
    <t>PCs und Zubehör</t>
  </si>
  <si>
    <t>Platten, CDs, Videos</t>
  </si>
  <si>
    <t>Filiale: Berlin</t>
  </si>
  <si>
    <t>Geöffnet: Mo - Sa</t>
  </si>
  <si>
    <t>Hifi-Geräte</t>
  </si>
  <si>
    <t>Computer</t>
  </si>
  <si>
    <t>Filialen: Berlin, Hamburg, München</t>
  </si>
  <si>
    <t>Hifi-Geräte, TV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</si>
</sst>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ont="1" applyAlignment="1">
      <alignment horizontal="centerContinuous" vertical="center"/>
    </xf>
    <xf numFmtId="0" fontId="0" fillId="0" borderId="0" xfId="0" applyFont="1" applyAlignment="1">
      <alignment vertical="center"/>
    </xf>
    <xf numFmtId="0" fontId="0" fillId="0" borderId="5" xfId="0" applyFont="1" applyBorder="1"/>
    <xf numFmtId="10" fontId="0" fillId="0" borderId="0" xfId="0" applyNumberFormat="1" applyFont="1"/>
    <xf numFmtId="0" fontId="0" fillId="0" borderId="0" xfId="0" applyFont="1"/>
    <xf numFmtId="0" fontId="0" fillId="0" borderId="1" xfId="0" applyFont="1" applyBorder="1"/>
    <xf numFmtId="10" fontId="0" fillId="0" borderId="1" xfId="0" applyNumberFormat="1" applyFont="1" applyBorder="1" applyAlignment="1">
      <alignment horizontal="center"/>
    </xf>
    <xf numFmtId="10" fontId="2" fillId="0" borderId="0" xfId="0" applyNumberFormat="1" applyFont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10" fontId="0" fillId="0" borderId="5" xfId="0" applyNumberFormat="1" applyFont="1" applyBorder="1" applyAlignment="1">
      <alignment horizontal="center"/>
    </xf>
    <xf numFmtId="0" fontId="0" fillId="0" borderId="2" xfId="0" applyFont="1" applyBorder="1"/>
    <xf numFmtId="0" fontId="0" fillId="0" borderId="10" xfId="0" applyFont="1" applyBorder="1"/>
    <xf numFmtId="0" fontId="0" fillId="0" borderId="6" xfId="0" applyFont="1" applyBorder="1"/>
    <xf numFmtId="0" fontId="0" fillId="0" borderId="12" xfId="0" applyFont="1" applyBorder="1"/>
    <xf numFmtId="0" fontId="0" fillId="0" borderId="9" xfId="0" applyFont="1" applyFill="1" applyBorder="1" applyAlignment="1">
      <alignment horizontal="center"/>
    </xf>
    <xf numFmtId="0" fontId="0" fillId="0" borderId="0" xfId="0" applyFont="1" applyAlignment="1">
      <alignment horizontal="left" vertical="center"/>
    </xf>
    <xf numFmtId="10" fontId="0" fillId="0" borderId="0" xfId="0" applyNumberFormat="1" applyFont="1" applyAlignment="1">
      <alignment horizontal="left"/>
    </xf>
    <xf numFmtId="10" fontId="2" fillId="0" borderId="0" xfId="0" applyNumberFormat="1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0" fillId="2" borderId="3" xfId="0" applyFont="1" applyFill="1" applyBorder="1" applyAlignment="1">
      <alignment vertical="center"/>
    </xf>
    <xf numFmtId="0" fontId="0" fillId="2" borderId="4" xfId="0" applyFont="1" applyFill="1" applyBorder="1" applyAlignment="1">
      <alignment vertical="center"/>
    </xf>
    <xf numFmtId="0" fontId="1" fillId="2" borderId="6" xfId="0" applyFont="1" applyFill="1" applyBorder="1"/>
    <xf numFmtId="0" fontId="0" fillId="2" borderId="7" xfId="0" applyFont="1" applyFill="1" applyBorder="1"/>
    <xf numFmtId="0" fontId="0" fillId="2" borderId="0" xfId="0" applyFont="1" applyFill="1"/>
    <xf numFmtId="0" fontId="1" fillId="2" borderId="7" xfId="0" applyFont="1" applyFill="1" applyBorder="1"/>
    <xf numFmtId="0" fontId="0" fillId="2" borderId="8" xfId="0" applyFont="1" applyFill="1" applyBorder="1"/>
    <xf numFmtId="0" fontId="0" fillId="0" borderId="1" xfId="0" applyFont="1" applyBorder="1" applyAlignment="1">
      <alignment horizontal="center"/>
    </xf>
    <xf numFmtId="164" fontId="0" fillId="2" borderId="1" xfId="0" applyNumberFormat="1" applyFont="1" applyFill="1" applyBorder="1" applyAlignment="1">
      <alignment horizontal="center"/>
    </xf>
    <xf numFmtId="164" fontId="0" fillId="2" borderId="4" xfId="0" applyNumberFormat="1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2" borderId="9" xfId="0" applyNumberFormat="1" applyFont="1" applyFill="1" applyBorder="1" applyAlignment="1">
      <alignment horizontal="center"/>
    </xf>
    <xf numFmtId="164" fontId="0" fillId="2" borderId="11" xfId="0" applyNumberFormat="1" applyFont="1" applyFill="1" applyBorder="1" applyAlignment="1">
      <alignment horizontal="center"/>
    </xf>
    <xf numFmtId="164" fontId="0" fillId="0" borderId="10" xfId="0" applyNumberFormat="1" applyFont="1" applyBorder="1" applyAlignment="1">
      <alignment horizontal="center"/>
    </xf>
    <xf numFmtId="10" fontId="0" fillId="0" borderId="9" xfId="0" applyNumberFormat="1" applyFont="1" applyBorder="1" applyAlignment="1">
      <alignment horizontal="center"/>
    </xf>
    <xf numFmtId="164" fontId="0" fillId="2" borderId="5" xfId="0" applyNumberFormat="1" applyFont="1" applyFill="1" applyBorder="1" applyAlignment="1">
      <alignment horizontal="center"/>
    </xf>
    <xf numFmtId="164" fontId="0" fillId="2" borderId="8" xfId="0" applyNumberFormat="1" applyFont="1" applyFill="1" applyBorder="1" applyAlignment="1">
      <alignment horizontal="center"/>
    </xf>
    <xf numFmtId="164" fontId="0" fillId="0" borderId="6" xfId="0" applyNumberFormat="1" applyFont="1" applyBorder="1" applyAlignment="1">
      <alignment horizontal="center"/>
    </xf>
    <xf numFmtId="164" fontId="0" fillId="0" borderId="5" xfId="0" applyNumberFormat="1" applyFont="1" applyBorder="1" applyAlignment="1">
      <alignment horizontal="center"/>
    </xf>
    <xf numFmtId="164" fontId="0" fillId="0" borderId="8" xfId="0" applyNumberFormat="1" applyFont="1" applyBorder="1" applyAlignment="1">
      <alignment horizontal="center"/>
    </xf>
    <xf numFmtId="164" fontId="0" fillId="0" borderId="12" xfId="0" applyNumberFormat="1" applyFont="1" applyBorder="1" applyAlignment="1">
      <alignment horizontal="center"/>
    </xf>
    <xf numFmtId="10" fontId="0" fillId="0" borderId="8" xfId="0" applyNumberFormat="1" applyFont="1" applyBorder="1" applyAlignment="1">
      <alignment horizontal="center"/>
    </xf>
    <xf numFmtId="164" fontId="0" fillId="2" borderId="3" xfId="0" applyNumberFormat="1" applyFont="1" applyFill="1" applyBorder="1" applyAlignment="1">
      <alignment horizontal="center"/>
    </xf>
    <xf numFmtId="164" fontId="0" fillId="2" borderId="0" xfId="0" applyNumberFormat="1" applyFont="1" applyFill="1" applyBorder="1" applyAlignment="1">
      <alignment horizontal="center"/>
    </xf>
    <xf numFmtId="164" fontId="0" fillId="2" borderId="7" xfId="0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</cellXfs>
  <cellStyles count="1">
    <cellStyle name="Standard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H:\EX2002F_&#220;bungen\Beispieldateien\08%20-%20Tabellen%20kombinieren%20u.%20konsolidieren\Umsatzbericht%20-%20alle%20Filialen.XLS" TargetMode="External"/><Relationship Id="rId2" Type="http://schemas.openxmlformats.org/officeDocument/2006/relationships/externalLinkPath" Target="file:///H:\EX2002F_&#220;bungen\Beispieldateien\08%20-%20Tabellen%20kombinieren%20u.%20konsolidieren\Umsatzbericht%20-%20alle%20Filialen.XLS" TargetMode="External"/><Relationship Id="rId1" Type="http://schemas.openxmlformats.org/officeDocument/2006/relationships/externalLinkPath" Target="file:///H:\EX2002F_&#220;bungen\Beispieldateien\08%20-%20Tabellen%20kombinieren%20u.%20konsolidieren\Umsatzbericht%20-%20alle%20Filialen.XLS" TargetMode="Externa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J10"/>
  <sheetViews>
    <sheetView tabSelected="1" workbookViewId="0">
      <selection activeCell="N22" sqref="N22"/>
    </sheetView>
  </sheetViews>
  <sheetFormatPr baseColWidth="10" defaultRowHeight="15" x14ac:dyDescent="0.25"/>
  <cols>
    <col min="1" max="1" width="15.28515625" style="5" bestFit="1" customWidth="1"/>
    <col min="2" max="7" width="5.85546875" style="5" customWidth="1"/>
    <col min="8" max="8" width="10.7109375" style="5" customWidth="1"/>
    <col min="9" max="9" width="8.140625" style="5" customWidth="1"/>
    <col min="10" max="10" width="8.28515625" style="4" customWidth="1"/>
    <col min="11" max="16384" width="11.42578125" style="5"/>
  </cols>
  <sheetData>
    <row r="1" spans="1:10" s="2" customFormat="1" ht="15.75" x14ac:dyDescent="0.25">
      <c r="A1" s="20" t="s">
        <v>0</v>
      </c>
      <c r="B1" s="21" t="s">
        <v>1</v>
      </c>
      <c r="C1" s="22"/>
      <c r="D1" s="22"/>
      <c r="E1" s="22"/>
      <c r="F1" s="22"/>
      <c r="G1" s="22"/>
      <c r="H1" s="22"/>
      <c r="I1" s="23"/>
      <c r="J1" s="17"/>
    </row>
    <row r="2" spans="1:10" x14ac:dyDescent="0.25">
      <c r="A2" s="3"/>
      <c r="B2" s="24" t="s">
        <v>25</v>
      </c>
      <c r="C2" s="25"/>
      <c r="D2" s="25"/>
      <c r="E2" s="27" t="s">
        <v>26</v>
      </c>
      <c r="F2" s="25"/>
      <c r="G2" s="25"/>
      <c r="H2" s="25"/>
      <c r="I2" s="28"/>
      <c r="J2" s="18"/>
    </row>
    <row r="3" spans="1:10" x14ac:dyDescent="0.25">
      <c r="A3" s="6"/>
      <c r="B3" s="29"/>
      <c r="C3" s="29"/>
      <c r="D3" s="29"/>
      <c r="E3" s="29"/>
      <c r="F3" s="29"/>
      <c r="G3" s="29"/>
      <c r="H3" s="29" t="s">
        <v>4</v>
      </c>
      <c r="I3" s="7" t="s">
        <v>5</v>
      </c>
      <c r="J3" s="19"/>
    </row>
    <row r="4" spans="1:10" x14ac:dyDescent="0.25">
      <c r="A4" s="3" t="s">
        <v>6</v>
      </c>
      <c r="B4" s="9" t="s">
        <v>7</v>
      </c>
      <c r="C4" s="9" t="s">
        <v>8</v>
      </c>
      <c r="D4" s="9" t="s">
        <v>21</v>
      </c>
      <c r="E4" s="9" t="s">
        <v>9</v>
      </c>
      <c r="F4" s="9" t="s">
        <v>10</v>
      </c>
      <c r="G4" s="9" t="s">
        <v>11</v>
      </c>
      <c r="H4" s="10" t="s">
        <v>12</v>
      </c>
      <c r="I4" s="11" t="s">
        <v>13</v>
      </c>
      <c r="J4" s="5"/>
    </row>
    <row r="5" spans="1:10" x14ac:dyDescent="0.25">
      <c r="A5" s="12" t="s">
        <v>14</v>
      </c>
      <c r="B5" s="30">
        <v>7.1</v>
      </c>
      <c r="C5" s="31">
        <v>5.2</v>
      </c>
      <c r="D5" s="31">
        <v>2</v>
      </c>
      <c r="E5" s="31">
        <v>9.4</v>
      </c>
      <c r="F5" s="31">
        <v>5.9</v>
      </c>
      <c r="G5" s="44">
        <v>5</v>
      </c>
      <c r="H5" s="32">
        <f>SUM(B5:G5)</f>
        <v>34.6</v>
      </c>
      <c r="I5" s="7">
        <f t="shared" ref="I5:I10" si="0">H5/$H$10</f>
        <v>0.21397649969078539</v>
      </c>
      <c r="J5" s="5"/>
    </row>
    <row r="6" spans="1:10" x14ac:dyDescent="0.25">
      <c r="A6" s="13" t="s">
        <v>27</v>
      </c>
      <c r="B6" s="33">
        <v>9.1999999999999993</v>
      </c>
      <c r="C6" s="34">
        <v>1.2</v>
      </c>
      <c r="D6" s="34">
        <v>5.2</v>
      </c>
      <c r="E6" s="34">
        <v>3</v>
      </c>
      <c r="F6" s="34">
        <v>4.2</v>
      </c>
      <c r="G6" s="45">
        <v>5.2</v>
      </c>
      <c r="H6" s="35">
        <f>SUM(B6:G6)</f>
        <v>27.999999999999996</v>
      </c>
      <c r="I6" s="36">
        <f t="shared" si="0"/>
        <v>0.17316017316017313</v>
      </c>
      <c r="J6" s="5"/>
    </row>
    <row r="7" spans="1:10" x14ac:dyDescent="0.25">
      <c r="A7" s="13" t="s">
        <v>28</v>
      </c>
      <c r="B7" s="33">
        <v>13.4</v>
      </c>
      <c r="C7" s="34">
        <v>11.4</v>
      </c>
      <c r="D7" s="34">
        <v>8.4</v>
      </c>
      <c r="E7" s="34">
        <v>14.8</v>
      </c>
      <c r="F7" s="34">
        <v>16.399999999999999</v>
      </c>
      <c r="G7" s="45">
        <v>16.5</v>
      </c>
      <c r="H7" s="35">
        <f>SUM(B7:G7)</f>
        <v>80.900000000000006</v>
      </c>
      <c r="I7" s="36">
        <f t="shared" si="0"/>
        <v>0.50030921459492883</v>
      </c>
      <c r="J7" s="5"/>
    </row>
    <row r="8" spans="1:10" x14ac:dyDescent="0.25">
      <c r="A8" s="13" t="s">
        <v>16</v>
      </c>
      <c r="B8" s="33">
        <v>2</v>
      </c>
      <c r="C8" s="34">
        <v>1.2</v>
      </c>
      <c r="D8" s="34">
        <v>0.4</v>
      </c>
      <c r="E8" s="34">
        <v>3.4</v>
      </c>
      <c r="F8" s="34">
        <v>2.1</v>
      </c>
      <c r="G8" s="45">
        <v>2.8</v>
      </c>
      <c r="H8" s="35">
        <f>SUM(B8:G8)</f>
        <v>11.899999999999999</v>
      </c>
      <c r="I8" s="36">
        <f t="shared" si="0"/>
        <v>7.3593073593073571E-2</v>
      </c>
      <c r="J8" s="5"/>
    </row>
    <row r="9" spans="1:10" x14ac:dyDescent="0.25">
      <c r="A9" s="14" t="s">
        <v>17</v>
      </c>
      <c r="B9" s="37">
        <v>1.2</v>
      </c>
      <c r="C9" s="38">
        <v>0.7</v>
      </c>
      <c r="D9" s="38">
        <v>0.9</v>
      </c>
      <c r="E9" s="38">
        <v>0.7</v>
      </c>
      <c r="F9" s="38">
        <v>0.8</v>
      </c>
      <c r="G9" s="46">
        <v>2</v>
      </c>
      <c r="H9" s="39">
        <f>SUM(B9:G9)</f>
        <v>6.3</v>
      </c>
      <c r="I9" s="11">
        <f t="shared" si="0"/>
        <v>3.8961038961038953E-2</v>
      </c>
      <c r="J9" s="5"/>
    </row>
    <row r="10" spans="1:10" x14ac:dyDescent="0.25">
      <c r="A10" s="15" t="s">
        <v>18</v>
      </c>
      <c r="B10" s="40">
        <f t="shared" ref="B10:H10" si="1">SUM(B5:B9)</f>
        <v>32.9</v>
      </c>
      <c r="C10" s="41">
        <f t="shared" si="1"/>
        <v>19.7</v>
      </c>
      <c r="D10" s="41">
        <f t="shared" si="1"/>
        <v>16.899999999999999</v>
      </c>
      <c r="E10" s="41">
        <f t="shared" si="1"/>
        <v>31.3</v>
      </c>
      <c r="F10" s="41">
        <f t="shared" si="1"/>
        <v>29.400000000000002</v>
      </c>
      <c r="G10" s="41">
        <f t="shared" si="1"/>
        <v>31.5</v>
      </c>
      <c r="H10" s="42">
        <f t="shared" si="1"/>
        <v>161.70000000000002</v>
      </c>
      <c r="I10" s="43">
        <f t="shared" si="0"/>
        <v>1</v>
      </c>
      <c r="J10" s="5"/>
    </row>
  </sheetData>
  <printOptions headings="1" gridLines="1"/>
  <pageMargins left="0.78740157499999996" right="0.78740157499999996" top="0.984251969" bottom="0.984251969" header="0.51181102300000003" footer="0.51181102300000003"/>
  <pageSetup paperSize="9" orientation="portrait" verticalDpi="0" r:id="rId1"/>
  <headerFooter alignWithMargins="0">
    <oddHeader>&amp;A</oddHeader>
    <oddFooter>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I9"/>
  <sheetViews>
    <sheetView workbookViewId="0">
      <selection activeCell="N25" sqref="N25"/>
    </sheetView>
  </sheetViews>
  <sheetFormatPr baseColWidth="10" defaultRowHeight="15" x14ac:dyDescent="0.25"/>
  <cols>
    <col min="1" max="1" width="15.28515625" style="5" bestFit="1" customWidth="1"/>
    <col min="2" max="6" width="5.85546875" style="5" customWidth="1"/>
    <col min="7" max="7" width="10.7109375" style="5" customWidth="1"/>
    <col min="8" max="8" width="8.140625" style="5" customWidth="1"/>
    <col min="9" max="9" width="8.140625" style="4" customWidth="1"/>
    <col min="10" max="16384" width="11.42578125" style="5"/>
  </cols>
  <sheetData>
    <row r="1" spans="1:9" s="2" customFormat="1" ht="15.75" x14ac:dyDescent="0.25">
      <c r="A1" s="20" t="s">
        <v>0</v>
      </c>
      <c r="B1" s="21" t="s">
        <v>1</v>
      </c>
      <c r="C1" s="22"/>
      <c r="D1" s="22"/>
      <c r="E1" s="22"/>
      <c r="F1" s="22"/>
      <c r="G1" s="22"/>
      <c r="H1" s="23"/>
      <c r="I1" s="1"/>
    </row>
    <row r="2" spans="1:9" x14ac:dyDescent="0.25">
      <c r="A2" s="3"/>
      <c r="B2" s="24" t="s">
        <v>2</v>
      </c>
      <c r="C2" s="25"/>
      <c r="D2" s="26"/>
      <c r="E2" s="27" t="s">
        <v>3</v>
      </c>
      <c r="F2" s="25"/>
      <c r="G2" s="25"/>
      <c r="H2" s="28"/>
    </row>
    <row r="3" spans="1:9" x14ac:dyDescent="0.25">
      <c r="A3" s="6"/>
      <c r="B3" s="29"/>
      <c r="C3" s="29"/>
      <c r="D3" s="29"/>
      <c r="E3" s="29"/>
      <c r="F3" s="29"/>
      <c r="G3" s="29" t="s">
        <v>4</v>
      </c>
      <c r="H3" s="7" t="s">
        <v>5</v>
      </c>
      <c r="I3" s="8"/>
    </row>
    <row r="4" spans="1:9" x14ac:dyDescent="0.25">
      <c r="A4" s="3" t="s">
        <v>6</v>
      </c>
      <c r="B4" s="9" t="s">
        <v>7</v>
      </c>
      <c r="C4" s="9" t="s">
        <v>8</v>
      </c>
      <c r="D4" s="9" t="s">
        <v>9</v>
      </c>
      <c r="E4" s="9" t="s">
        <v>10</v>
      </c>
      <c r="F4" s="9" t="s">
        <v>11</v>
      </c>
      <c r="G4" s="10" t="s">
        <v>12</v>
      </c>
      <c r="H4" s="11" t="s">
        <v>13</v>
      </c>
      <c r="I4" s="5"/>
    </row>
    <row r="5" spans="1:9" x14ac:dyDescent="0.25">
      <c r="A5" s="12" t="s">
        <v>14</v>
      </c>
      <c r="B5" s="30">
        <v>6.5</v>
      </c>
      <c r="C5" s="31">
        <v>4.2</v>
      </c>
      <c r="D5" s="31">
        <v>1.2</v>
      </c>
      <c r="E5" s="31">
        <v>8</v>
      </c>
      <c r="F5" s="31">
        <v>7.5</v>
      </c>
      <c r="G5" s="32">
        <f>SUM(B5:F5)</f>
        <v>27.4</v>
      </c>
      <c r="H5" s="7">
        <f>G5/$G$9</f>
        <v>0.33660933660933662</v>
      </c>
      <c r="I5" s="5"/>
    </row>
    <row r="6" spans="1:9" x14ac:dyDescent="0.25">
      <c r="A6" s="13" t="s">
        <v>15</v>
      </c>
      <c r="B6" s="33">
        <v>9.5</v>
      </c>
      <c r="C6" s="34">
        <v>8.1999999999999993</v>
      </c>
      <c r="D6" s="34">
        <v>8.4</v>
      </c>
      <c r="E6" s="34">
        <v>10.199999999999999</v>
      </c>
      <c r="F6" s="34">
        <v>8.5</v>
      </c>
      <c r="G6" s="35">
        <f>SUM(B6:F6)</f>
        <v>44.8</v>
      </c>
      <c r="H6" s="36">
        <f>G6/$G$9</f>
        <v>0.55036855036855037</v>
      </c>
      <c r="I6" s="5"/>
    </row>
    <row r="7" spans="1:9" x14ac:dyDescent="0.25">
      <c r="A7" s="13" t="s">
        <v>16</v>
      </c>
      <c r="B7" s="33">
        <v>1.2</v>
      </c>
      <c r="C7" s="34">
        <v>0.9</v>
      </c>
      <c r="D7" s="34">
        <v>0.8</v>
      </c>
      <c r="E7" s="34">
        <v>2</v>
      </c>
      <c r="F7" s="34">
        <v>1.3</v>
      </c>
      <c r="G7" s="35">
        <f>SUM(B7:F7)</f>
        <v>6.2</v>
      </c>
      <c r="H7" s="36">
        <f>G7/$G$9</f>
        <v>7.6167076167076173E-2</v>
      </c>
      <c r="I7" s="5"/>
    </row>
    <row r="8" spans="1:9" x14ac:dyDescent="0.25">
      <c r="A8" s="14" t="s">
        <v>17</v>
      </c>
      <c r="B8" s="37">
        <v>0.8</v>
      </c>
      <c r="C8" s="38">
        <v>0.5</v>
      </c>
      <c r="D8" s="38">
        <v>0.4</v>
      </c>
      <c r="E8" s="38">
        <v>0.8</v>
      </c>
      <c r="F8" s="38">
        <v>0.5</v>
      </c>
      <c r="G8" s="39">
        <f>SUM(B8:F8)</f>
        <v>3</v>
      </c>
      <c r="H8" s="11">
        <f>G8/$G$9</f>
        <v>3.6855036855036861E-2</v>
      </c>
    </row>
    <row r="9" spans="1:9" x14ac:dyDescent="0.25">
      <c r="A9" s="15" t="s">
        <v>18</v>
      </c>
      <c r="B9" s="40">
        <f t="shared" ref="B9:G9" si="0">SUM(B5:B8)</f>
        <v>18</v>
      </c>
      <c r="C9" s="41">
        <f t="shared" si="0"/>
        <v>13.799999999999999</v>
      </c>
      <c r="D9" s="41">
        <f t="shared" si="0"/>
        <v>10.8</v>
      </c>
      <c r="E9" s="41">
        <f t="shared" si="0"/>
        <v>21</v>
      </c>
      <c r="F9" s="41">
        <f t="shared" si="0"/>
        <v>17.8</v>
      </c>
      <c r="G9" s="42">
        <f t="shared" si="0"/>
        <v>81.399999999999991</v>
      </c>
      <c r="H9" s="43">
        <f>G9/$G$9</f>
        <v>1</v>
      </c>
    </row>
  </sheetData>
  <printOptions headings="1" gridLines="1"/>
  <pageMargins left="0.78740157480314965" right="0.78740157480314965" top="0.98425196850393704" bottom="0.98425196850393704" header="0.51181102362204722" footer="0.51181102362204722"/>
  <pageSetup paperSize="9" orientation="portrait" verticalDpi="0" r:id="rId1"/>
  <headerFooter alignWithMargins="0">
    <oddHeader>&amp;A</oddHeader>
    <oddFooter>Seite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I10"/>
  <sheetViews>
    <sheetView workbookViewId="0">
      <selection activeCell="N25" sqref="N25"/>
    </sheetView>
  </sheetViews>
  <sheetFormatPr baseColWidth="10" defaultRowHeight="15" x14ac:dyDescent="0.25"/>
  <cols>
    <col min="1" max="1" width="18.7109375" style="5" customWidth="1"/>
    <col min="2" max="6" width="5.85546875" style="5" customWidth="1"/>
    <col min="7" max="7" width="10.7109375" style="5" customWidth="1"/>
    <col min="8" max="8" width="8.140625" style="5" customWidth="1"/>
    <col min="9" max="9" width="8.140625" style="4" customWidth="1"/>
    <col min="10" max="16384" width="11.42578125" style="5"/>
  </cols>
  <sheetData>
    <row r="1" spans="1:9" s="2" customFormat="1" ht="15.75" x14ac:dyDescent="0.25">
      <c r="A1" s="20" t="s">
        <v>0</v>
      </c>
      <c r="B1" s="21" t="s">
        <v>1</v>
      </c>
      <c r="C1" s="22"/>
      <c r="D1" s="22"/>
      <c r="E1" s="22"/>
      <c r="F1" s="22"/>
      <c r="G1" s="22"/>
      <c r="H1" s="23"/>
      <c r="I1" s="1"/>
    </row>
    <row r="2" spans="1:9" x14ac:dyDescent="0.25">
      <c r="A2" s="3"/>
      <c r="B2" s="24" t="s">
        <v>19</v>
      </c>
      <c r="C2" s="25"/>
      <c r="D2" s="26"/>
      <c r="E2" s="27" t="s">
        <v>20</v>
      </c>
      <c r="F2" s="25"/>
      <c r="G2" s="25"/>
      <c r="H2" s="28"/>
    </row>
    <row r="3" spans="1:9" x14ac:dyDescent="0.25">
      <c r="A3" s="6"/>
      <c r="B3" s="29"/>
      <c r="C3" s="29"/>
      <c r="D3" s="29"/>
      <c r="E3" s="29"/>
      <c r="F3" s="29"/>
      <c r="G3" s="29" t="s">
        <v>4</v>
      </c>
      <c r="H3" s="7" t="s">
        <v>5</v>
      </c>
      <c r="I3" s="5"/>
    </row>
    <row r="4" spans="1:9" x14ac:dyDescent="0.25">
      <c r="A4" s="3" t="s">
        <v>6</v>
      </c>
      <c r="B4" s="9" t="s">
        <v>8</v>
      </c>
      <c r="C4" s="9" t="s">
        <v>21</v>
      </c>
      <c r="D4" s="9" t="s">
        <v>9</v>
      </c>
      <c r="E4" s="9" t="s">
        <v>10</v>
      </c>
      <c r="F4" s="9" t="s">
        <v>11</v>
      </c>
      <c r="G4" s="10" t="s">
        <v>12</v>
      </c>
      <c r="H4" s="11" t="s">
        <v>13</v>
      </c>
      <c r="I4" s="5"/>
    </row>
    <row r="5" spans="1:9" x14ac:dyDescent="0.25">
      <c r="A5" s="12" t="s">
        <v>22</v>
      </c>
      <c r="B5" s="30">
        <v>10.199999999999999</v>
      </c>
      <c r="C5" s="31">
        <v>8.3000000000000007</v>
      </c>
      <c r="D5" s="31">
        <v>8.1999999999999993</v>
      </c>
      <c r="E5" s="31">
        <v>10.8</v>
      </c>
      <c r="F5" s="31">
        <v>8.1</v>
      </c>
      <c r="G5" s="32">
        <f>SUM(B5:F5)</f>
        <v>45.6</v>
      </c>
      <c r="H5" s="7">
        <f>G5/$G$9</f>
        <v>0.45875251509054332</v>
      </c>
      <c r="I5" s="5"/>
    </row>
    <row r="6" spans="1:9" x14ac:dyDescent="0.25">
      <c r="A6" s="13" t="s">
        <v>23</v>
      </c>
      <c r="B6" s="33">
        <v>0.8</v>
      </c>
      <c r="C6" s="34">
        <v>10.8</v>
      </c>
      <c r="D6" s="34">
        <v>10</v>
      </c>
      <c r="E6" s="34">
        <v>12.4</v>
      </c>
      <c r="F6" s="34">
        <v>11.6</v>
      </c>
      <c r="G6" s="35">
        <f>SUM(B6:F6)</f>
        <v>45.6</v>
      </c>
      <c r="H6" s="36">
        <f>G6/$G$9</f>
        <v>0.45875251509054332</v>
      </c>
      <c r="I6" s="5"/>
    </row>
    <row r="7" spans="1:9" x14ac:dyDescent="0.25">
      <c r="A7" s="13" t="s">
        <v>24</v>
      </c>
      <c r="B7" s="33">
        <v>0.8</v>
      </c>
      <c r="C7" s="34">
        <v>0.8</v>
      </c>
      <c r="D7" s="34">
        <v>0.7</v>
      </c>
      <c r="E7" s="34">
        <v>3</v>
      </c>
      <c r="F7" s="34">
        <v>0.8</v>
      </c>
      <c r="G7" s="35">
        <f>SUM(B7:F7)</f>
        <v>6.1</v>
      </c>
      <c r="H7" s="36">
        <f>G7/$G$9</f>
        <v>6.1368209255533199E-2</v>
      </c>
      <c r="I7" s="5"/>
    </row>
    <row r="8" spans="1:9" x14ac:dyDescent="0.25">
      <c r="A8" s="14" t="s">
        <v>17</v>
      </c>
      <c r="B8" s="37">
        <v>0.4</v>
      </c>
      <c r="C8" s="38">
        <v>0.5</v>
      </c>
      <c r="D8" s="38">
        <v>0.3</v>
      </c>
      <c r="E8" s="38">
        <v>0.7</v>
      </c>
      <c r="F8" s="38">
        <v>0.2</v>
      </c>
      <c r="G8" s="39">
        <f>SUM(B8:F8)</f>
        <v>2.1</v>
      </c>
      <c r="H8" s="11">
        <f>G8/$G$9</f>
        <v>2.1126760563380285E-2</v>
      </c>
      <c r="I8" s="5"/>
    </row>
    <row r="9" spans="1:9" x14ac:dyDescent="0.25">
      <c r="A9" s="15" t="s">
        <v>18</v>
      </c>
      <c r="B9" s="40">
        <f t="shared" ref="B9:G9" si="0">SUM(B5:B8)</f>
        <v>12.200000000000001</v>
      </c>
      <c r="C9" s="41">
        <f t="shared" si="0"/>
        <v>20.400000000000002</v>
      </c>
      <c r="D9" s="41">
        <f t="shared" si="0"/>
        <v>19.2</v>
      </c>
      <c r="E9" s="41">
        <f t="shared" si="0"/>
        <v>26.900000000000002</v>
      </c>
      <c r="F9" s="41">
        <f t="shared" si="0"/>
        <v>20.7</v>
      </c>
      <c r="G9" s="42">
        <f t="shared" si="0"/>
        <v>99.399999999999991</v>
      </c>
      <c r="H9" s="11">
        <f>G9/$G$9</f>
        <v>1</v>
      </c>
      <c r="I9" s="5"/>
    </row>
    <row r="10" spans="1:9" x14ac:dyDescent="0.25">
      <c r="I10" s="5"/>
    </row>
  </sheetData>
  <printOptions headings="1" gridLines="1"/>
  <pageMargins left="0.78740157480314965" right="0.78740157480314965" top="0.98425196850393704" bottom="0.98425196850393704" header="0.51181102362204722" footer="0.51181102362204722"/>
  <pageSetup paperSize="9" orientation="portrait" verticalDpi="0" r:id="rId1"/>
  <headerFooter alignWithMargins="0">
    <oddHeader>&amp;A</oddHeader>
    <oddFooter>Seite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1:J10"/>
  <sheetViews>
    <sheetView workbookViewId="0">
      <selection activeCell="P29" sqref="P29"/>
    </sheetView>
  </sheetViews>
  <sheetFormatPr baseColWidth="10" defaultRowHeight="15" x14ac:dyDescent="0.25"/>
  <cols>
    <col min="1" max="1" width="18.7109375" style="5" customWidth="1"/>
    <col min="2" max="7" width="5.85546875" style="5" customWidth="1"/>
    <col min="8" max="8" width="10.7109375" style="5" customWidth="1"/>
    <col min="9" max="9" width="8.140625" style="5" customWidth="1"/>
    <col min="10" max="10" width="8.28515625" style="4" customWidth="1"/>
    <col min="11" max="16384" width="11.42578125" style="5"/>
  </cols>
  <sheetData>
    <row r="1" spans="1:10" s="2" customFormat="1" ht="15.75" x14ac:dyDescent="0.25">
      <c r="A1" s="20" t="s">
        <v>0</v>
      </c>
      <c r="B1" s="21" t="s">
        <v>1</v>
      </c>
      <c r="C1" s="22"/>
      <c r="D1" s="22"/>
      <c r="E1" s="22"/>
      <c r="F1" s="22"/>
      <c r="G1" s="22"/>
      <c r="H1" s="22"/>
      <c r="I1" s="23"/>
      <c r="J1" s="1"/>
    </row>
    <row r="2" spans="1:10" x14ac:dyDescent="0.25">
      <c r="A2" s="3"/>
      <c r="B2" s="24" t="s">
        <v>29</v>
      </c>
      <c r="C2" s="25"/>
      <c r="D2" s="25"/>
      <c r="E2" s="27"/>
      <c r="F2" s="25"/>
      <c r="G2" s="25"/>
      <c r="H2" s="25"/>
      <c r="I2" s="28"/>
    </row>
    <row r="3" spans="1:10" x14ac:dyDescent="0.25">
      <c r="A3" s="6"/>
      <c r="B3" s="29"/>
      <c r="C3" s="29"/>
      <c r="D3" s="29"/>
      <c r="E3" s="29"/>
      <c r="F3" s="47"/>
      <c r="G3" s="29"/>
      <c r="H3" s="29" t="s">
        <v>4</v>
      </c>
      <c r="I3" s="7" t="s">
        <v>5</v>
      </c>
      <c r="J3" s="5"/>
    </row>
    <row r="4" spans="1:10" x14ac:dyDescent="0.25">
      <c r="A4" s="3" t="s">
        <v>6</v>
      </c>
      <c r="B4" s="9" t="s">
        <v>7</v>
      </c>
      <c r="C4" s="9" t="s">
        <v>8</v>
      </c>
      <c r="D4" s="9" t="s">
        <v>21</v>
      </c>
      <c r="E4" s="9" t="s">
        <v>9</v>
      </c>
      <c r="F4" s="9" t="s">
        <v>10</v>
      </c>
      <c r="G4" s="16" t="s">
        <v>11</v>
      </c>
      <c r="H4" s="10" t="s">
        <v>12</v>
      </c>
      <c r="I4" s="11" t="s">
        <v>13</v>
      </c>
      <c r="J4" s="5"/>
    </row>
    <row r="5" spans="1:10" x14ac:dyDescent="0.25">
      <c r="A5" s="12" t="s">
        <v>14</v>
      </c>
      <c r="B5" s="30"/>
      <c r="C5" s="31"/>
      <c r="D5" s="31"/>
      <c r="E5" s="31"/>
      <c r="F5" s="31"/>
      <c r="G5" s="31"/>
      <c r="H5" s="32"/>
      <c r="I5" s="7"/>
      <c r="J5" s="5"/>
    </row>
    <row r="6" spans="1:10" x14ac:dyDescent="0.25">
      <c r="A6" s="13" t="s">
        <v>30</v>
      </c>
      <c r="B6" s="33"/>
      <c r="C6" s="34"/>
      <c r="D6" s="34"/>
      <c r="E6" s="34"/>
      <c r="F6" s="34"/>
      <c r="G6" s="34"/>
      <c r="H6" s="35"/>
      <c r="I6" s="36"/>
      <c r="J6" s="5"/>
    </row>
    <row r="7" spans="1:10" x14ac:dyDescent="0.25">
      <c r="A7" s="13" t="s">
        <v>28</v>
      </c>
      <c r="B7" s="33"/>
      <c r="C7" s="34"/>
      <c r="D7" s="34"/>
      <c r="E7" s="34"/>
      <c r="F7" s="34"/>
      <c r="G7" s="34"/>
      <c r="H7" s="35"/>
      <c r="I7" s="36"/>
      <c r="J7" s="5"/>
    </row>
    <row r="8" spans="1:10" x14ac:dyDescent="0.25">
      <c r="A8" s="13" t="s">
        <v>24</v>
      </c>
      <c r="B8" s="33"/>
      <c r="C8" s="34"/>
      <c r="D8" s="34"/>
      <c r="E8" s="34"/>
      <c r="F8" s="34"/>
      <c r="G8" s="34"/>
      <c r="H8" s="35"/>
      <c r="I8" s="36"/>
      <c r="J8" s="5"/>
    </row>
    <row r="9" spans="1:10" x14ac:dyDescent="0.25">
      <c r="A9" s="14" t="s">
        <v>17</v>
      </c>
      <c r="B9" s="37"/>
      <c r="C9" s="38"/>
      <c r="D9" s="38"/>
      <c r="E9" s="38"/>
      <c r="F9" s="38"/>
      <c r="G9" s="38"/>
      <c r="H9" s="39"/>
      <c r="I9" s="11"/>
      <c r="J9" s="5"/>
    </row>
    <row r="10" spans="1:10" x14ac:dyDescent="0.25">
      <c r="A10" s="15" t="s">
        <v>18</v>
      </c>
      <c r="B10" s="40"/>
      <c r="C10" s="41"/>
      <c r="D10" s="41"/>
      <c r="E10" s="41"/>
      <c r="F10" s="41"/>
      <c r="G10" s="41"/>
      <c r="H10" s="42"/>
      <c r="I10" s="43"/>
      <c r="J10" s="5"/>
    </row>
  </sheetData>
  <dataConsolidate topLabels="1">
    <dataRefs count="3">
      <dataRef ref="A4:F8" sheet="Berlin" r:id="rId1"/>
      <dataRef ref="A4:F7" sheet="Hamburg" r:id="rId2"/>
      <dataRef ref="A4:G8" sheet="München" r:id="rId3"/>
    </dataRefs>
  </dataConsolidate>
  <printOptions headings="1" gridLines="1"/>
  <pageMargins left="0.78740157499999996" right="0.78740157499999996" top="0.984251969" bottom="0.984251969" header="0.51181102300000003" footer="0.51181102300000003"/>
  <pageSetup paperSize="9" scale="96" orientation="portrait" r:id="rId4"/>
  <headerFooter alignWithMargins="0">
    <oddHeader>&amp;A</oddHeader>
    <oddFooter>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Berlin</vt:lpstr>
      <vt:lpstr>Hamburg</vt:lpstr>
      <vt:lpstr>München</vt:lpstr>
      <vt:lpstr>Vorbereiteter Zielbereich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Steffen Brose</dc:creator>
  <cp:lastModifiedBy>Steve</cp:lastModifiedBy>
  <dcterms:created xsi:type="dcterms:W3CDTF">2020-05-16T11:20:01Z</dcterms:created>
  <dcterms:modified xsi:type="dcterms:W3CDTF">2020-05-24T23:20:41Z</dcterms:modified>
</cp:coreProperties>
</file>