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teve\Desktop\excel_basics\excel_basics\"/>
    </mc:Choice>
  </mc:AlternateContent>
  <bookViews>
    <workbookView xWindow="0" yWindow="0" windowWidth="15585" windowHeight="9600"/>
  </bookViews>
  <sheets>
    <sheet name="Anleitung" sheetId="2" r:id="rId1"/>
    <sheet name="Kennzahlen" sheetId="1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2" l="1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B15" i="12"/>
</calcChain>
</file>

<file path=xl/sharedStrings.xml><?xml version="1.0" encoding="utf-8"?>
<sst xmlns="http://schemas.openxmlformats.org/spreadsheetml/2006/main" count="31" uniqueCount="31">
  <si>
    <t>Studierende (gesamt)</t>
  </si>
  <si>
    <t>männliche</t>
  </si>
  <si>
    <t>weibliche</t>
  </si>
  <si>
    <t>ausländische Studierende</t>
  </si>
  <si>
    <t>Studienanfänger</t>
  </si>
  <si>
    <t>Personal</t>
  </si>
  <si>
    <t>Professuren (C4/W3)</t>
  </si>
  <si>
    <t>Professuren (C3/W2)</t>
  </si>
  <si>
    <t>wissenschaftliches Personal</t>
  </si>
  <si>
    <t>nichtwissenschaftliches Personal</t>
  </si>
  <si>
    <t>Personalstellen (gesamt)</t>
  </si>
  <si>
    <t>Finanzen (in Mio. Euro)</t>
  </si>
  <si>
    <t>Haushaltsbudget</t>
  </si>
  <si>
    <t>Drittmittel-Einnahmen</t>
  </si>
  <si>
    <t>An-Institute (Umsätze)</t>
  </si>
  <si>
    <t>Ausländeranteil</t>
  </si>
  <si>
    <t>Betreuungsrelation</t>
  </si>
  <si>
    <t>Studium Lehre</t>
  </si>
  <si>
    <t>Drittmittel im Vergleich zu 2004</t>
  </si>
  <si>
    <t>Excel Übung: Kennzahlen</t>
  </si>
  <si>
    <t>(Quelle: https://www.tu-chemnitz.de/tu/fakten.php)</t>
  </si>
  <si>
    <t>1.   Spaltenbreite der Kennzahlen optimieren</t>
  </si>
  <si>
    <t>2.   Tabellen übersichtlich formatieren, auf Überschriften achten</t>
  </si>
  <si>
    <t>4.   Ausländeranteil berechnen, Zeile als "Prozent" formatieren</t>
  </si>
  <si>
    <t>6.   Jeweils die beiden Jahre mit den geringsten und höchsten Neueinschreibungen 
       hervorheben (Bedingte Formatierung)</t>
  </si>
  <si>
    <t>8.   Sparklines für ausgewählte Spalten hinzufügen</t>
  </si>
  <si>
    <t>9.   Diagramm für Studierendenzahlen einfügen</t>
  </si>
  <si>
    <t>7.   Drittmittel-Einnahmen im Vergleich zu 2004 darstellen
       (prozentual)</t>
  </si>
  <si>
    <t>10. Ausgabe der Werte bis 2010 auf eine Seite als PDF</t>
  </si>
  <si>
    <t>3.   Gesamtanzahl der Studierenden mit Hilfe der Funktion SUMME berechnen
       (Summe der weiblichen und männlichen Studenten)</t>
  </si>
  <si>
    <t>5.   Betreuungsrelation (= Studierende je Lehrperson) berechnen
       (= Angehörige des wissenschaftlichen Personals + beide Professorengruppen)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</si>
</sst>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Roboto Condensed Light"/>
      <family val="2"/>
      <scheme val="minor"/>
    </font>
    <font>
      <sz val="11"/>
      <color theme="1"/>
      <name val="Roboto Condensed Light"/>
      <family val="2"/>
      <scheme val="minor"/>
    </font>
    <font>
      <sz val="18"/>
      <color theme="3"/>
      <name val="Roboto Condensed"/>
      <family val="2"/>
      <scheme val="major"/>
    </font>
    <font>
      <sz val="16"/>
      <color theme="1"/>
      <name val="Roboto Condensed Light"/>
    </font>
    <font>
      <sz val="26"/>
      <color theme="3"/>
      <name val="Roboto Condensed Light"/>
    </font>
    <font>
      <sz val="16"/>
      <color theme="1"/>
      <name val="Roboto Condensed Light"/>
      <family val="2"/>
      <scheme val="minor"/>
    </font>
    <font>
      <u/>
      <sz val="11"/>
      <color theme="10"/>
      <name val="Roboto Condensed Ligh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0" fontId="3" fillId="2" borderId="0" xfId="2" applyFont="1"/>
    <xf numFmtId="0" fontId="3" fillId="0" borderId="0" xfId="0" applyFont="1"/>
    <xf numFmtId="0" fontId="3" fillId="2" borderId="0" xfId="2" applyFont="1" applyAlignment="1">
      <alignment wrapText="1"/>
    </xf>
    <xf numFmtId="0" fontId="4" fillId="0" borderId="0" xfId="1" applyFont="1"/>
    <xf numFmtId="0" fontId="5" fillId="2" borderId="0" xfId="2" applyFont="1"/>
    <xf numFmtId="164" fontId="0" fillId="0" borderId="0" xfId="0" applyNumberFormat="1"/>
    <xf numFmtId="0" fontId="6" fillId="0" borderId="0" xfId="3"/>
  </cellXfs>
  <cellStyles count="4">
    <cellStyle name="20 % - Akzent6" xfId="2" builtinId="50"/>
    <cellStyle name="Link" xfId="3" builtinId="8"/>
    <cellStyle name="Standard" xfId="0" builtinId="0"/>
    <cellStyle name="Überschrift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UC CI">
      <a:majorFont>
        <a:latin typeface="Roboto Condensed"/>
        <a:ea typeface=""/>
        <a:cs typeface=""/>
      </a:majorFont>
      <a:minorFont>
        <a:latin typeface="Roboto Condensed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u-chemnitz.de/tu/fakte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12"/>
  <sheetViews>
    <sheetView tabSelected="1" workbookViewId="0">
      <selection activeCell="A20" sqref="A20"/>
    </sheetView>
  </sheetViews>
  <sheetFormatPr baseColWidth="10" defaultColWidth="11.375" defaultRowHeight="20.25"/>
  <cols>
    <col min="1" max="1" width="98.125" style="3" customWidth="1"/>
    <col min="2" max="16384" width="11.375" style="3"/>
  </cols>
  <sheetData>
    <row r="1" spans="1:1" s="5" customFormat="1" ht="33">
      <c r="A1" s="5" t="s">
        <v>19</v>
      </c>
    </row>
    <row r="3" spans="1:1" s="2" customFormat="1">
      <c r="A3" s="2" t="s">
        <v>21</v>
      </c>
    </row>
    <row r="4" spans="1:1" s="2" customFormat="1">
      <c r="A4" s="2" t="s">
        <v>22</v>
      </c>
    </row>
    <row r="5" spans="1:1" s="2" customFormat="1" ht="40.5">
      <c r="A5" s="4" t="s">
        <v>29</v>
      </c>
    </row>
    <row r="6" spans="1:1" s="2" customFormat="1">
      <c r="A6" s="2" t="s">
        <v>23</v>
      </c>
    </row>
    <row r="7" spans="1:1" s="2" customFormat="1" ht="60.75">
      <c r="A7" s="4" t="s">
        <v>30</v>
      </c>
    </row>
    <row r="8" spans="1:1" s="2" customFormat="1" ht="60.75">
      <c r="A8" s="4" t="s">
        <v>24</v>
      </c>
    </row>
    <row r="9" spans="1:1" s="2" customFormat="1" ht="40.5">
      <c r="A9" s="4" t="s">
        <v>27</v>
      </c>
    </row>
    <row r="10" spans="1:1" s="2" customFormat="1">
      <c r="A10" s="2" t="s">
        <v>25</v>
      </c>
    </row>
    <row r="11" spans="1:1" s="6" customFormat="1">
      <c r="A11" s="6" t="s">
        <v>26</v>
      </c>
    </row>
    <row r="12" spans="1:1">
      <c r="A12" s="6" t="s">
        <v>28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Q24"/>
  <sheetViews>
    <sheetView workbookViewId="0">
      <selection activeCell="R25" sqref="R25"/>
    </sheetView>
  </sheetViews>
  <sheetFormatPr baseColWidth="10" defaultRowHeight="14.25"/>
  <cols>
    <col min="1" max="1" width="32.25" customWidth="1"/>
  </cols>
  <sheetData>
    <row r="1" spans="1:17">
      <c r="A1" t="s">
        <v>17</v>
      </c>
      <c r="B1">
        <v>2004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P1">
        <v>2018</v>
      </c>
      <c r="Q1">
        <v>2019</v>
      </c>
    </row>
    <row r="2" spans="1:17">
      <c r="A2" t="s">
        <v>1</v>
      </c>
      <c r="B2" s="1">
        <v>5811</v>
      </c>
      <c r="C2" s="1">
        <v>5774</v>
      </c>
      <c r="D2" s="1">
        <v>5793</v>
      </c>
      <c r="E2" s="1">
        <v>5851</v>
      </c>
      <c r="F2" s="1">
        <v>5666</v>
      </c>
      <c r="G2" s="1">
        <v>5674</v>
      </c>
      <c r="H2" s="1">
        <v>5725</v>
      </c>
      <c r="I2" s="1">
        <v>5976</v>
      </c>
      <c r="J2" s="1">
        <v>6063</v>
      </c>
      <c r="K2" s="1">
        <v>6262</v>
      </c>
      <c r="L2" s="1">
        <v>6480</v>
      </c>
      <c r="M2" s="1">
        <v>6815</v>
      </c>
      <c r="N2" s="1">
        <v>6550</v>
      </c>
      <c r="O2" s="1">
        <v>6317</v>
      </c>
      <c r="P2" s="1">
        <v>5867</v>
      </c>
      <c r="Q2" s="1">
        <v>5526</v>
      </c>
    </row>
    <row r="3" spans="1:17">
      <c r="A3" t="s">
        <v>2</v>
      </c>
      <c r="B3" s="1">
        <v>4589</v>
      </c>
      <c r="C3" s="1">
        <v>4528</v>
      </c>
      <c r="D3" s="1">
        <v>4524</v>
      </c>
      <c r="E3" s="1">
        <v>4831</v>
      </c>
      <c r="F3" s="1">
        <v>4681</v>
      </c>
      <c r="G3" s="1">
        <v>4642</v>
      </c>
      <c r="H3" s="1">
        <v>4657</v>
      </c>
      <c r="I3" s="1">
        <v>4874</v>
      </c>
      <c r="J3" s="1">
        <v>4893</v>
      </c>
      <c r="K3" s="1">
        <v>4969</v>
      </c>
      <c r="L3" s="1">
        <v>5172</v>
      </c>
      <c r="M3" s="1">
        <v>5089</v>
      </c>
      <c r="N3" s="1">
        <v>4856</v>
      </c>
      <c r="O3" s="1">
        <v>4818</v>
      </c>
      <c r="P3" s="1">
        <v>4511</v>
      </c>
      <c r="Q3" s="1">
        <v>4347</v>
      </c>
    </row>
    <row r="4" spans="1:17">
      <c r="A4" t="s">
        <v>0</v>
      </c>
    </row>
    <row r="5" spans="1:17">
      <c r="A5" t="s">
        <v>3</v>
      </c>
      <c r="B5">
        <v>751</v>
      </c>
      <c r="C5">
        <v>741</v>
      </c>
      <c r="D5">
        <v>672</v>
      </c>
      <c r="E5">
        <v>685</v>
      </c>
      <c r="F5">
        <v>617</v>
      </c>
      <c r="G5">
        <v>609</v>
      </c>
      <c r="H5">
        <v>694</v>
      </c>
      <c r="I5">
        <v>867</v>
      </c>
      <c r="J5" s="1">
        <v>1154</v>
      </c>
      <c r="K5" s="1">
        <v>1633</v>
      </c>
      <c r="L5">
        <v>2220</v>
      </c>
      <c r="M5">
        <v>2462</v>
      </c>
      <c r="N5">
        <v>2881</v>
      </c>
      <c r="O5">
        <v>3001</v>
      </c>
      <c r="P5">
        <v>2930</v>
      </c>
      <c r="Q5">
        <v>2785</v>
      </c>
    </row>
    <row r="6" spans="1:17">
      <c r="A6" t="s">
        <v>4</v>
      </c>
      <c r="B6" s="1">
        <v>2383</v>
      </c>
      <c r="C6" s="1">
        <v>2226</v>
      </c>
      <c r="D6" s="1">
        <v>2451</v>
      </c>
      <c r="E6" s="1">
        <v>2906</v>
      </c>
      <c r="F6" s="1">
        <v>2320</v>
      </c>
      <c r="G6" s="1">
        <v>2471</v>
      </c>
      <c r="H6" s="1">
        <v>2632</v>
      </c>
      <c r="I6" s="1">
        <v>3678</v>
      </c>
      <c r="J6" s="1">
        <v>3121</v>
      </c>
      <c r="K6" s="1">
        <v>3498</v>
      </c>
      <c r="L6" s="1">
        <v>3818</v>
      </c>
      <c r="M6" s="1">
        <v>3759</v>
      </c>
      <c r="N6" s="1">
        <v>2871</v>
      </c>
      <c r="O6" s="1">
        <v>3012</v>
      </c>
      <c r="P6" s="1">
        <v>3154</v>
      </c>
      <c r="Q6" s="1">
        <v>2679</v>
      </c>
    </row>
    <row r="7" spans="1:17">
      <c r="A7" t="s">
        <v>15</v>
      </c>
    </row>
    <row r="8" spans="1:17">
      <c r="A8" t="s">
        <v>16</v>
      </c>
    </row>
    <row r="10" spans="1:17">
      <c r="A10" t="s">
        <v>5</v>
      </c>
      <c r="B10">
        <v>2004</v>
      </c>
      <c r="C10">
        <v>2005</v>
      </c>
      <c r="D10">
        <v>2006</v>
      </c>
      <c r="E10">
        <v>2007</v>
      </c>
      <c r="F10">
        <v>2008</v>
      </c>
      <c r="G10">
        <v>2009</v>
      </c>
      <c r="H10">
        <v>2010</v>
      </c>
      <c r="I10">
        <v>2011</v>
      </c>
      <c r="J10">
        <v>2012</v>
      </c>
      <c r="K10">
        <v>2013</v>
      </c>
      <c r="L10">
        <v>2014</v>
      </c>
      <c r="M10">
        <v>2015</v>
      </c>
      <c r="N10">
        <v>2016</v>
      </c>
      <c r="O10">
        <v>2017</v>
      </c>
      <c r="P10">
        <v>2018</v>
      </c>
      <c r="Q10">
        <v>2019</v>
      </c>
    </row>
    <row r="11" spans="1:17">
      <c r="A11" t="s">
        <v>6</v>
      </c>
      <c r="B11">
        <v>102</v>
      </c>
      <c r="C11">
        <v>100</v>
      </c>
      <c r="D11">
        <v>100</v>
      </c>
      <c r="E11">
        <v>105</v>
      </c>
      <c r="F11">
        <v>105</v>
      </c>
      <c r="G11">
        <v>105</v>
      </c>
      <c r="H11">
        <v>105</v>
      </c>
      <c r="I11">
        <v>105</v>
      </c>
      <c r="J11">
        <v>105</v>
      </c>
      <c r="K11">
        <v>105</v>
      </c>
      <c r="L11">
        <v>105</v>
      </c>
      <c r="M11">
        <v>105</v>
      </c>
      <c r="N11">
        <v>105</v>
      </c>
      <c r="O11">
        <v>105</v>
      </c>
      <c r="P11">
        <v>105</v>
      </c>
      <c r="Q11">
        <v>105</v>
      </c>
    </row>
    <row r="12" spans="1:17">
      <c r="A12" t="s">
        <v>7</v>
      </c>
      <c r="B12">
        <v>64</v>
      </c>
      <c r="C12">
        <v>61</v>
      </c>
      <c r="D12">
        <v>58</v>
      </c>
      <c r="E12">
        <v>51</v>
      </c>
      <c r="F12">
        <v>51</v>
      </c>
      <c r="G12">
        <v>51</v>
      </c>
      <c r="H12">
        <v>51</v>
      </c>
      <c r="I12">
        <v>51</v>
      </c>
      <c r="J12">
        <v>51</v>
      </c>
      <c r="K12">
        <v>51</v>
      </c>
      <c r="L12">
        <v>51</v>
      </c>
      <c r="M12">
        <v>51</v>
      </c>
      <c r="N12">
        <v>51</v>
      </c>
      <c r="O12">
        <v>51</v>
      </c>
      <c r="P12">
        <v>51</v>
      </c>
      <c r="Q12">
        <v>51</v>
      </c>
    </row>
    <row r="13" spans="1:17">
      <c r="A13" t="s">
        <v>8</v>
      </c>
      <c r="B13">
        <v>433</v>
      </c>
      <c r="C13">
        <v>432</v>
      </c>
      <c r="D13">
        <v>428</v>
      </c>
      <c r="E13">
        <v>425</v>
      </c>
      <c r="F13">
        <v>421</v>
      </c>
      <c r="G13">
        <v>419</v>
      </c>
      <c r="H13">
        <v>417</v>
      </c>
      <c r="I13">
        <v>417</v>
      </c>
      <c r="J13">
        <v>418</v>
      </c>
      <c r="K13">
        <v>418</v>
      </c>
      <c r="L13">
        <v>418</v>
      </c>
      <c r="M13">
        <v>418</v>
      </c>
      <c r="N13">
        <v>408</v>
      </c>
      <c r="O13">
        <v>407</v>
      </c>
      <c r="P13">
        <v>406</v>
      </c>
      <c r="Q13">
        <v>402.5</v>
      </c>
    </row>
    <row r="14" spans="1:17">
      <c r="A14" t="s">
        <v>9</v>
      </c>
      <c r="B14">
        <v>654</v>
      </c>
      <c r="C14">
        <v>638</v>
      </c>
      <c r="D14">
        <v>632</v>
      </c>
      <c r="E14">
        <v>625</v>
      </c>
      <c r="F14">
        <v>619</v>
      </c>
      <c r="G14">
        <v>610</v>
      </c>
      <c r="H14">
        <v>612</v>
      </c>
      <c r="I14">
        <v>612</v>
      </c>
      <c r="J14">
        <v>612</v>
      </c>
      <c r="K14">
        <v>612</v>
      </c>
      <c r="L14">
        <v>606</v>
      </c>
      <c r="M14">
        <v>598</v>
      </c>
      <c r="N14">
        <v>601</v>
      </c>
      <c r="O14">
        <v>589</v>
      </c>
      <c r="P14">
        <v>590</v>
      </c>
      <c r="Q14">
        <v>593.5</v>
      </c>
    </row>
    <row r="15" spans="1:17">
      <c r="A15" t="s">
        <v>10</v>
      </c>
      <c r="B15" s="1">
        <f>SUM(B11:B14)</f>
        <v>1253</v>
      </c>
      <c r="C15" s="1">
        <f t="shared" ref="C15:Q15" si="0">SUM(C11:C14)</f>
        <v>1231</v>
      </c>
      <c r="D15" s="1">
        <f t="shared" si="0"/>
        <v>1218</v>
      </c>
      <c r="E15" s="1">
        <f t="shared" si="0"/>
        <v>1206</v>
      </c>
      <c r="F15" s="1">
        <f t="shared" si="0"/>
        <v>1196</v>
      </c>
      <c r="G15" s="1">
        <f t="shared" si="0"/>
        <v>1185</v>
      </c>
      <c r="H15" s="1">
        <f t="shared" si="0"/>
        <v>1185</v>
      </c>
      <c r="I15" s="1">
        <f t="shared" si="0"/>
        <v>1185</v>
      </c>
      <c r="J15" s="1">
        <f t="shared" si="0"/>
        <v>1186</v>
      </c>
      <c r="K15" s="1">
        <f t="shared" si="0"/>
        <v>1186</v>
      </c>
      <c r="L15" s="1">
        <f t="shared" si="0"/>
        <v>1180</v>
      </c>
      <c r="M15" s="1">
        <f t="shared" si="0"/>
        <v>1172</v>
      </c>
      <c r="N15" s="1">
        <f t="shared" si="0"/>
        <v>1165</v>
      </c>
      <c r="O15" s="1">
        <f t="shared" si="0"/>
        <v>1152</v>
      </c>
      <c r="P15" s="1">
        <f t="shared" si="0"/>
        <v>1152</v>
      </c>
      <c r="Q15" s="1">
        <f t="shared" si="0"/>
        <v>1152</v>
      </c>
    </row>
    <row r="17" spans="1:17">
      <c r="A17" t="s">
        <v>11</v>
      </c>
      <c r="B17">
        <v>2004</v>
      </c>
      <c r="C17">
        <v>2005</v>
      </c>
      <c r="D17">
        <v>2006</v>
      </c>
      <c r="E17">
        <v>2007</v>
      </c>
      <c r="F17">
        <v>2008</v>
      </c>
      <c r="G17">
        <v>2009</v>
      </c>
      <c r="H17">
        <v>2010</v>
      </c>
      <c r="I17">
        <v>2011</v>
      </c>
      <c r="J17">
        <v>2012</v>
      </c>
      <c r="K17">
        <v>2013</v>
      </c>
      <c r="L17">
        <v>2014</v>
      </c>
      <c r="M17">
        <v>2015</v>
      </c>
      <c r="N17">
        <v>2016</v>
      </c>
      <c r="O17">
        <v>2017</v>
      </c>
      <c r="P17">
        <v>2018</v>
      </c>
      <c r="Q17">
        <v>2019</v>
      </c>
    </row>
    <row r="18" spans="1:17">
      <c r="A18" t="s">
        <v>12</v>
      </c>
      <c r="B18">
        <v>71.900000000000006</v>
      </c>
      <c r="C18">
        <v>71.7</v>
      </c>
      <c r="D18">
        <v>73.900000000000006</v>
      </c>
      <c r="E18">
        <v>70.5</v>
      </c>
      <c r="F18">
        <v>71.599999999999994</v>
      </c>
      <c r="G18">
        <v>73.900000000000006</v>
      </c>
      <c r="H18">
        <v>78.3</v>
      </c>
      <c r="I18">
        <v>75.099999999999994</v>
      </c>
      <c r="J18">
        <v>76.2</v>
      </c>
      <c r="K18">
        <v>75.900000000000006</v>
      </c>
      <c r="L18" s="7">
        <v>81</v>
      </c>
      <c r="M18" s="7">
        <v>88</v>
      </c>
      <c r="N18">
        <v>92.3</v>
      </c>
      <c r="O18">
        <v>97.3</v>
      </c>
      <c r="P18">
        <v>98.1</v>
      </c>
      <c r="Q18">
        <v>97.9</v>
      </c>
    </row>
    <row r="19" spans="1:17">
      <c r="A19" t="s">
        <v>13</v>
      </c>
      <c r="B19">
        <v>21.5</v>
      </c>
      <c r="C19">
        <v>20.9</v>
      </c>
      <c r="D19">
        <v>27.3</v>
      </c>
      <c r="E19">
        <v>30.4</v>
      </c>
      <c r="F19">
        <v>35.5</v>
      </c>
      <c r="G19">
        <v>41.1</v>
      </c>
      <c r="H19">
        <v>53.5</v>
      </c>
      <c r="I19">
        <v>62.7</v>
      </c>
      <c r="J19">
        <v>62.8</v>
      </c>
      <c r="K19">
        <v>75.599999999999994</v>
      </c>
      <c r="L19">
        <v>81.3</v>
      </c>
      <c r="M19">
        <v>75.599999999999994</v>
      </c>
      <c r="N19">
        <v>65</v>
      </c>
      <c r="O19">
        <v>71.7</v>
      </c>
      <c r="P19">
        <v>71.400000000000006</v>
      </c>
      <c r="Q19">
        <v>68.599999999999994</v>
      </c>
    </row>
    <row r="20" spans="1:17">
      <c r="A20" t="s">
        <v>14</v>
      </c>
      <c r="B20">
        <v>2.2999999999999998</v>
      </c>
      <c r="C20">
        <v>2.4</v>
      </c>
      <c r="D20">
        <v>10.6</v>
      </c>
      <c r="E20">
        <v>11</v>
      </c>
      <c r="F20">
        <v>12.1</v>
      </c>
      <c r="G20">
        <v>13</v>
      </c>
      <c r="H20">
        <v>16</v>
      </c>
      <c r="I20">
        <v>16.399999999999999</v>
      </c>
      <c r="J20">
        <v>18.2</v>
      </c>
      <c r="K20">
        <v>19</v>
      </c>
      <c r="L20">
        <v>20.5</v>
      </c>
      <c r="M20">
        <v>20.5</v>
      </c>
      <c r="N20">
        <v>20.8</v>
      </c>
      <c r="O20">
        <v>23.2</v>
      </c>
      <c r="P20">
        <v>24.6</v>
      </c>
      <c r="Q20">
        <v>26</v>
      </c>
    </row>
    <row r="21" spans="1:17">
      <c r="A21" t="s">
        <v>18</v>
      </c>
    </row>
    <row r="24" spans="1:17">
      <c r="A24" s="8" t="s">
        <v>20</v>
      </c>
    </row>
  </sheetData>
  <hyperlinks>
    <hyperlink ref="A24" r:id="rId1"/>
  </hyperlinks>
  <pageMargins left="0.7" right="0.7" top="0.78740157499999996" bottom="0.78740157499999996" header="0.3" footer="0.3"/>
  <pageSetup paperSize="9" orientation="landscape" r:id="rId2"/>
  <ignoredErrors>
    <ignoredError sqref="B15 O15:Q15 D15:N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Anleitung</vt:lpstr>
      <vt:lpstr>Kennzahlen</vt:lpstr>
    </vt:vector>
  </TitlesOfParts>
  <Company>TU Chemnitz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Steve</cp:lastModifiedBy>
  <cp:lastPrinted>2014-04-03T09:08:31Z</cp:lastPrinted>
  <dcterms:created xsi:type="dcterms:W3CDTF">2020-05-27T14:56:47Z</dcterms:created>
  <dcterms:modified xsi:type="dcterms:W3CDTF">2020-06-04T22:45:09Z</dcterms:modified>
</cp:coreProperties>
</file>