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tb\nt\excel_basics\excel_basics\"/>
    </mc:Choice>
  </mc:AlternateContent>
  <bookViews>
    <workbookView xWindow="0" yWindow="0" windowWidth="21750" windowHeight="11190"/>
  </bookViews>
  <sheets>
    <sheet name="Aufgabe" sheetId="6" r:id="rId1"/>
    <sheet name="Chemnitz" sheetId="1" r:id="rId2"/>
    <sheet name="Dresden" sheetId="2" r:id="rId3"/>
    <sheet name="Leipzig" sheetId="3" r:id="rId4"/>
    <sheet name="Anzahl" sheetId="4" r:id="rId5"/>
    <sheet name="Summe" sheetId="5" r:id="rId6"/>
  </sheets>
  <calcPr calcId="152511"/>
</workbook>
</file>

<file path=xl/calcChain.xml><?xml version="1.0" encoding="utf-8"?>
<calcChain xmlns="http://schemas.openxmlformats.org/spreadsheetml/2006/main">
  <c r="G8" i="1" l="1"/>
  <c r="F8" i="1"/>
  <c r="G8" i="3"/>
  <c r="F8" i="3"/>
  <c r="E11" i="3" l="1"/>
  <c r="E12" i="3" s="1"/>
  <c r="D11" i="3"/>
  <c r="D12" i="3" s="1"/>
  <c r="C11" i="3"/>
  <c r="B11" i="3"/>
  <c r="F10" i="3"/>
  <c r="F9" i="3"/>
  <c r="F7" i="3"/>
  <c r="F6" i="3"/>
  <c r="E10" i="2"/>
  <c r="D10" i="2"/>
  <c r="C10" i="2"/>
  <c r="B10" i="2"/>
  <c r="F9" i="2"/>
  <c r="F8" i="2"/>
  <c r="F7" i="2"/>
  <c r="F6" i="2"/>
  <c r="E11" i="1"/>
  <c r="D11" i="1"/>
  <c r="C11" i="1"/>
  <c r="B11" i="1"/>
  <c r="F10" i="1"/>
  <c r="F9" i="1"/>
  <c r="F7" i="1"/>
  <c r="F6" i="1"/>
  <c r="F10" i="2" l="1"/>
  <c r="G7" i="2" s="1"/>
  <c r="B11" i="2"/>
  <c r="E11" i="2"/>
  <c r="F11" i="1"/>
  <c r="G6" i="1" s="1"/>
  <c r="G6" i="2"/>
  <c r="F11" i="3"/>
  <c r="C12" i="3" s="1"/>
  <c r="E12" i="1" l="1"/>
  <c r="B12" i="1"/>
  <c r="G9" i="2"/>
  <c r="C11" i="2"/>
  <c r="G8" i="2"/>
  <c r="G10" i="2" s="1"/>
  <c r="D11" i="2"/>
  <c r="G6" i="3"/>
  <c r="F11" i="2"/>
  <c r="B12" i="3"/>
  <c r="F12" i="3" s="1"/>
  <c r="G10" i="3"/>
  <c r="G7" i="3"/>
  <c r="G10" i="1"/>
  <c r="G7" i="1"/>
  <c r="D12" i="1"/>
  <c r="C12" i="1"/>
  <c r="G9" i="3"/>
  <c r="G9" i="1"/>
  <c r="F12" i="1" l="1"/>
  <c r="G11" i="1"/>
  <c r="G11" i="3"/>
</calcChain>
</file>

<file path=xl/sharedStrings.xml><?xml version="1.0" encoding="utf-8"?>
<sst xmlns="http://schemas.openxmlformats.org/spreadsheetml/2006/main" count="89" uniqueCount="31">
  <si>
    <t>POP Live</t>
  </si>
  <si>
    <t>Kartenverkauf</t>
  </si>
  <si>
    <t>Vorverkauf</t>
  </si>
  <si>
    <t>Abendkasse</t>
  </si>
  <si>
    <t>% von</t>
  </si>
  <si>
    <t>Preisklassen</t>
  </si>
  <si>
    <t>voller Preis 1</t>
  </si>
  <si>
    <t>Preisnachlass 1</t>
  </si>
  <si>
    <t>voller Preis 2</t>
  </si>
  <si>
    <t>Preisnachlass 2</t>
  </si>
  <si>
    <t>Gesamt</t>
  </si>
  <si>
    <t>Stehplatz</t>
  </si>
  <si>
    <t>Sitzplatz hinten</t>
  </si>
  <si>
    <t>1. Rang</t>
  </si>
  <si>
    <t>2. Rang</t>
  </si>
  <si>
    <t>% vom Gesamt</t>
  </si>
  <si>
    <t>Sitzplatz vorne</t>
  </si>
  <si>
    <t>% von Gesamt</t>
  </si>
  <si>
    <t xml:space="preserve">   Gesamter Kartenvorverkauf</t>
  </si>
  <si>
    <t>Wie viele Veranstaltungsorte verkaufen Karten für die verschiedenen Preisklassen?</t>
  </si>
  <si>
    <t xml:space="preserve">   Veranstaltungsort: Chemnitz</t>
  </si>
  <si>
    <t xml:space="preserve">   Veranstaltungsort: Dresden</t>
  </si>
  <si>
    <t xml:space="preserve">   Veranstaltungsort: Leipzig</t>
  </si>
  <si>
    <t>Übung zur Konsolidierung</t>
  </si>
  <si>
    <t xml:space="preserve">   Im Blatt "Gesamt" aktivieren Sie bitte die Verknüpfungen mit den Quelldaten!</t>
  </si>
  <si>
    <r>
      <t xml:space="preserve">3. Nach erfolgter Konsolidierung ist im Blatt "Anzahl" das Zellenformat des Zieldatenbereichs (B6:E10) auf </t>
    </r>
    <r>
      <rPr>
        <i/>
        <sz val="16"/>
        <rFont val="Calibri"/>
        <family val="2"/>
        <scheme val="minor"/>
      </rPr>
      <t>Standard</t>
    </r>
    <r>
      <rPr>
        <sz val="16"/>
        <rFont val="Calibri"/>
        <family val="2"/>
        <scheme val="minor"/>
      </rPr>
      <t xml:space="preserve"> zu setzen.</t>
    </r>
  </si>
  <si>
    <r>
      <t>2. Konsolidieren Sie die drei Veranstaltungsorte nach "Anzahl" und nach</t>
    </r>
    <r>
      <rPr>
        <i/>
        <sz val="16"/>
        <rFont val="Calibri"/>
        <family val="2"/>
        <scheme val="minor"/>
      </rPr>
      <t xml:space="preserve"> "</t>
    </r>
    <r>
      <rPr>
        <sz val="16"/>
        <rFont val="Calibri"/>
        <family val="2"/>
        <scheme val="minor"/>
      </rPr>
      <t>Summe" im jeweiligen Tabellenblatt.</t>
    </r>
  </si>
  <si>
    <t xml:space="preserve">   Übernehmen Sie dabei die Beschriftungen der Zeilen und Spalten aus den Quellbereichen.</t>
  </si>
  <si>
    <t>1. Entscheiden Sie sich für eine geeignete Konsolidierungsart.</t>
  </si>
  <si>
    <t>4. Blenden Sie im Blatt "Summe" alle Detaildaten ein ("+"-Zeichen). Berechnen Sie: Zeile 25 und 26 sowie Spalte G und H.</t>
  </si>
  <si>
    <t xml:space="preserve">   Beachten Sie, dass in Spalte G (und H) nur bestimmte Werte summiert werden dürfen.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</si>
</sst>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]_-;\-* #,##0.00\ [$€]_-;_-* &quot;-&quot;??\ [$€]_-;_-@_-"/>
  </numFmts>
  <fonts count="8" x14ac:knownFonts="1"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i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/>
    <xf numFmtId="10" fontId="0" fillId="0" borderId="0" xfId="0" applyNumberFormat="1" applyFont="1"/>
    <xf numFmtId="0" fontId="0" fillId="0" borderId="0" xfId="0" applyFont="1" applyBorder="1"/>
    <xf numFmtId="10" fontId="0" fillId="0" borderId="0" xfId="0" applyNumberFormat="1" applyFont="1" applyBorder="1"/>
    <xf numFmtId="0" fontId="0" fillId="0" borderId="3" xfId="0" applyFont="1" applyBorder="1"/>
    <xf numFmtId="0" fontId="0" fillId="0" borderId="3" xfId="0" applyFont="1" applyBorder="1" applyAlignment="1">
      <alignment horizontal="centerContinuous"/>
    </xf>
    <xf numFmtId="0" fontId="0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164" fontId="0" fillId="0" borderId="5" xfId="2" applyNumberFormat="1" applyFont="1" applyBorder="1"/>
    <xf numFmtId="10" fontId="0" fillId="0" borderId="5" xfId="0" applyNumberFormat="1" applyFont="1" applyBorder="1"/>
    <xf numFmtId="164" fontId="0" fillId="0" borderId="7" xfId="2" applyNumberFormat="1" applyFont="1" applyBorder="1"/>
    <xf numFmtId="10" fontId="0" fillId="0" borderId="7" xfId="0" applyNumberFormat="1" applyFont="1" applyBorder="1"/>
    <xf numFmtId="10" fontId="0" fillId="0" borderId="9" xfId="0" applyNumberFormat="1" applyFont="1" applyBorder="1"/>
    <xf numFmtId="0" fontId="2" fillId="0" borderId="1" xfId="0" applyFont="1" applyBorder="1"/>
    <xf numFmtId="164" fontId="0" fillId="0" borderId="1" xfId="2" applyNumberFormat="1" applyFont="1" applyBorder="1"/>
    <xf numFmtId="10" fontId="0" fillId="0" borderId="10" xfId="0" applyNumberFormat="1" applyFont="1" applyBorder="1"/>
    <xf numFmtId="0" fontId="2" fillId="0" borderId="0" xfId="0" applyFont="1" applyBorder="1" applyAlignment="1">
      <alignment horizontal="left" vertical="center"/>
    </xf>
    <xf numFmtId="164" fontId="0" fillId="0" borderId="5" xfId="2" applyFont="1" applyBorder="1"/>
    <xf numFmtId="164" fontId="0" fillId="0" borderId="7" xfId="2" applyFont="1" applyBorder="1"/>
    <xf numFmtId="164" fontId="0" fillId="0" borderId="1" xfId="2" applyFont="1" applyBorder="1"/>
    <xf numFmtId="164" fontId="0" fillId="0" borderId="10" xfId="2" applyFont="1" applyBorder="1"/>
    <xf numFmtId="10" fontId="0" fillId="0" borderId="1" xfId="0" applyNumberFormat="1" applyFont="1" applyBorder="1"/>
    <xf numFmtId="10" fontId="0" fillId="0" borderId="8" xfId="0" applyNumberFormat="1" applyFont="1" applyBorder="1"/>
    <xf numFmtId="0" fontId="2" fillId="0" borderId="1" xfId="0" applyFont="1" applyBorder="1" applyAlignment="1">
      <alignment vertical="center"/>
    </xf>
    <xf numFmtId="164" fontId="0" fillId="2" borderId="5" xfId="2" applyNumberFormat="1" applyFont="1" applyFill="1" applyBorder="1"/>
    <xf numFmtId="164" fontId="0" fillId="2" borderId="4" xfId="2" applyNumberFormat="1" applyFont="1" applyFill="1" applyBorder="1"/>
    <xf numFmtId="164" fontId="0" fillId="2" borderId="7" xfId="2" applyNumberFormat="1" applyFont="1" applyFill="1" applyBorder="1"/>
    <xf numFmtId="164" fontId="0" fillId="2" borderId="8" xfId="2" applyNumberFormat="1" applyFont="1" applyFill="1" applyBorder="1"/>
    <xf numFmtId="164" fontId="0" fillId="2" borderId="5" xfId="2" applyFont="1" applyFill="1" applyBorder="1"/>
    <xf numFmtId="164" fontId="0" fillId="2" borderId="4" xfId="2" applyFont="1" applyFill="1" applyBorder="1"/>
    <xf numFmtId="164" fontId="0" fillId="2" borderId="7" xfId="2" applyFont="1" applyFill="1" applyBorder="1"/>
    <xf numFmtId="164" fontId="0" fillId="2" borderId="8" xfId="2" applyFont="1" applyFill="1" applyBorder="1"/>
    <xf numFmtId="0" fontId="0" fillId="2" borderId="11" xfId="0" applyNumberFormat="1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44" fontId="0" fillId="2" borderId="5" xfId="3" applyFont="1" applyFill="1" applyBorder="1"/>
    <xf numFmtId="44" fontId="0" fillId="2" borderId="4" xfId="3" applyFont="1" applyFill="1" applyBorder="1"/>
    <xf numFmtId="44" fontId="0" fillId="2" borderId="7" xfId="3" applyFont="1" applyFill="1" applyBorder="1"/>
    <xf numFmtId="44" fontId="0" fillId="2" borderId="8" xfId="3" applyFont="1" applyFill="1" applyBorder="1"/>
    <xf numFmtId="44" fontId="0" fillId="2" borderId="9" xfId="3" applyFont="1" applyFill="1" applyBorder="1"/>
    <xf numFmtId="44" fontId="0" fillId="2" borderId="11" xfId="3" applyFont="1" applyFill="1" applyBorder="1"/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</cellXfs>
  <cellStyles count="4">
    <cellStyle name="Euro" xfId="2"/>
    <cellStyle name="Prozent" xfId="1" builtinId="5"/>
    <cellStyle name="Standard" xfId="0" builtinId="0" customBuiltin="1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10"/>
  <sheetViews>
    <sheetView tabSelected="1" workbookViewId="0">
      <selection activeCell="L26" sqref="L26"/>
    </sheetView>
  </sheetViews>
  <sheetFormatPr baseColWidth="10" defaultRowHeight="15" x14ac:dyDescent="0.25"/>
  <sheetData>
    <row r="1" spans="1:1" ht="23.25" x14ac:dyDescent="0.35">
      <c r="A1" s="65" t="s">
        <v>23</v>
      </c>
    </row>
    <row r="3" spans="1:1" ht="21" x14ac:dyDescent="0.35">
      <c r="A3" s="64" t="s">
        <v>28</v>
      </c>
    </row>
    <row r="4" spans="1:1" ht="21" x14ac:dyDescent="0.35">
      <c r="A4" s="64" t="s">
        <v>26</v>
      </c>
    </row>
    <row r="5" spans="1:1" ht="21" x14ac:dyDescent="0.35">
      <c r="A5" s="64" t="s">
        <v>27</v>
      </c>
    </row>
    <row r="6" spans="1:1" ht="21" x14ac:dyDescent="0.35">
      <c r="A6" s="64" t="s">
        <v>24</v>
      </c>
    </row>
    <row r="7" spans="1:1" ht="21" x14ac:dyDescent="0.35">
      <c r="A7" s="64" t="s">
        <v>25</v>
      </c>
    </row>
    <row r="8" spans="1:1" ht="21" x14ac:dyDescent="0.35">
      <c r="A8" s="64" t="s">
        <v>29</v>
      </c>
    </row>
    <row r="9" spans="1:1" ht="21" x14ac:dyDescent="0.35">
      <c r="A9" s="64" t="s">
        <v>30</v>
      </c>
    </row>
    <row r="10" spans="1:1" ht="21" x14ac:dyDescent="0.35">
      <c r="A10" s="6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19"/>
  <sheetViews>
    <sheetView workbookViewId="0">
      <selection activeCell="L26" sqref="L26"/>
    </sheetView>
  </sheetViews>
  <sheetFormatPr baseColWidth="10" defaultRowHeight="15" x14ac:dyDescent="0.25"/>
  <cols>
    <col min="1" max="5" width="14.7109375" style="3" customWidth="1"/>
    <col min="6" max="6" width="14.140625" style="3" customWidth="1"/>
    <col min="7" max="7" width="8.7109375" style="4" customWidth="1"/>
    <col min="8" max="16384" width="11.42578125" style="3"/>
  </cols>
  <sheetData>
    <row r="1" spans="1:7" s="2" customFormat="1" ht="17.25" x14ac:dyDescent="0.25">
      <c r="A1" s="32" t="s">
        <v>0</v>
      </c>
      <c r="B1" s="66" t="s">
        <v>1</v>
      </c>
      <c r="C1" s="67"/>
      <c r="D1" s="1" t="s">
        <v>20</v>
      </c>
      <c r="F1" s="3"/>
      <c r="G1" s="3"/>
    </row>
    <row r="2" spans="1:7" ht="15" customHeight="1" x14ac:dyDescent="0.25">
      <c r="D2" s="1"/>
    </row>
    <row r="3" spans="1:7" ht="15" customHeight="1" x14ac:dyDescent="0.25">
      <c r="A3" s="5"/>
      <c r="B3" s="5"/>
      <c r="C3" s="5"/>
      <c r="D3" s="5"/>
      <c r="E3" s="5"/>
      <c r="F3" s="5"/>
      <c r="G3" s="6"/>
    </row>
    <row r="4" spans="1:7" ht="15" customHeight="1" x14ac:dyDescent="0.25">
      <c r="A4" s="7"/>
      <c r="B4" s="8" t="s">
        <v>2</v>
      </c>
      <c r="C4" s="9"/>
      <c r="D4" s="8" t="s">
        <v>3</v>
      </c>
      <c r="E4" s="9"/>
      <c r="F4" s="10"/>
      <c r="G4" s="11" t="s">
        <v>4</v>
      </c>
    </row>
    <row r="5" spans="1:7" ht="15" customHeight="1" x14ac:dyDescent="0.25">
      <c r="A5" s="12" t="s">
        <v>5</v>
      </c>
      <c r="B5" s="13" t="s">
        <v>6</v>
      </c>
      <c r="C5" s="14" t="s">
        <v>7</v>
      </c>
      <c r="D5" s="13" t="s">
        <v>8</v>
      </c>
      <c r="E5" s="14" t="s">
        <v>9</v>
      </c>
      <c r="F5" s="15" t="s">
        <v>10</v>
      </c>
      <c r="G5" s="16" t="s">
        <v>10</v>
      </c>
    </row>
    <row r="6" spans="1:7" ht="15" customHeight="1" x14ac:dyDescent="0.25">
      <c r="A6" s="7" t="s">
        <v>11</v>
      </c>
      <c r="B6" s="33">
        <v>60000</v>
      </c>
      <c r="C6" s="34">
        <v>12500</v>
      </c>
      <c r="D6" s="34">
        <v>17500</v>
      </c>
      <c r="E6" s="34">
        <v>6400</v>
      </c>
      <c r="F6" s="17">
        <f>SUM(B6:E6)</f>
        <v>96400</v>
      </c>
      <c r="G6" s="18">
        <f>IF(F6=0,0,F6/F$11)</f>
        <v>0.1273447820343461</v>
      </c>
    </row>
    <row r="7" spans="1:7" ht="15" customHeight="1" x14ac:dyDescent="0.25">
      <c r="A7" s="12" t="s">
        <v>12</v>
      </c>
      <c r="B7" s="35">
        <v>200000</v>
      </c>
      <c r="C7" s="35">
        <v>40000</v>
      </c>
      <c r="D7" s="35">
        <v>55000</v>
      </c>
      <c r="E7" s="35">
        <v>9000</v>
      </c>
      <c r="F7" s="19">
        <f>SUM(B7:E7)</f>
        <v>304000</v>
      </c>
      <c r="G7" s="20">
        <f>IF(F7=0,0,F7/F$11)</f>
        <v>0.40158520475561427</v>
      </c>
    </row>
    <row r="8" spans="1:7" ht="15" customHeight="1" x14ac:dyDescent="0.25">
      <c r="A8" s="12" t="s">
        <v>16</v>
      </c>
      <c r="B8" s="35">
        <v>100000</v>
      </c>
      <c r="C8" s="36">
        <v>35000</v>
      </c>
      <c r="D8" s="36">
        <v>12000</v>
      </c>
      <c r="E8" s="36"/>
      <c r="F8" s="19">
        <f>SUM(B8:E8)</f>
        <v>147000</v>
      </c>
      <c r="G8" s="20">
        <f>IF(F8=0,0,F8/F$11)</f>
        <v>0.19418758256274768</v>
      </c>
    </row>
    <row r="9" spans="1:7" ht="15" customHeight="1" x14ac:dyDescent="0.25">
      <c r="A9" s="12" t="s">
        <v>13</v>
      </c>
      <c r="B9" s="35">
        <v>61000</v>
      </c>
      <c r="C9" s="36">
        <v>12000</v>
      </c>
      <c r="D9" s="36">
        <v>32500</v>
      </c>
      <c r="E9" s="36">
        <v>5500</v>
      </c>
      <c r="F9" s="19">
        <f>SUM(B9:E9)</f>
        <v>111000</v>
      </c>
      <c r="G9" s="20">
        <f>IF(F9=0,0,F9/F$11)</f>
        <v>0.14663143989431968</v>
      </c>
    </row>
    <row r="10" spans="1:7" ht="15" customHeight="1" x14ac:dyDescent="0.25">
      <c r="A10" s="12" t="s">
        <v>14</v>
      </c>
      <c r="B10" s="35">
        <v>29000</v>
      </c>
      <c r="C10" s="36">
        <v>9600</v>
      </c>
      <c r="D10" s="36">
        <v>44100</v>
      </c>
      <c r="E10" s="36">
        <v>15900</v>
      </c>
      <c r="F10" s="19">
        <f>SUM(B10:E10)</f>
        <v>98600</v>
      </c>
      <c r="G10" s="21">
        <f>IF(F10=0,0,F10/F$11)</f>
        <v>0.13025099075297225</v>
      </c>
    </row>
    <row r="11" spans="1:7" ht="15" customHeight="1" x14ac:dyDescent="0.25">
      <c r="A11" s="22" t="s">
        <v>10</v>
      </c>
      <c r="B11" s="23">
        <f t="shared" ref="B11:G11" si="0">SUM(B6:B10)</f>
        <v>450000</v>
      </c>
      <c r="C11" s="23">
        <f t="shared" si="0"/>
        <v>109100</v>
      </c>
      <c r="D11" s="23">
        <f t="shared" si="0"/>
        <v>161100</v>
      </c>
      <c r="E11" s="23">
        <f t="shared" si="0"/>
        <v>36800</v>
      </c>
      <c r="F11" s="23">
        <f t="shared" si="0"/>
        <v>757000</v>
      </c>
      <c r="G11" s="24">
        <f t="shared" si="0"/>
        <v>1</v>
      </c>
    </row>
    <row r="12" spans="1:7" ht="15" customHeight="1" x14ac:dyDescent="0.25">
      <c r="A12" s="22" t="s">
        <v>15</v>
      </c>
      <c r="B12" s="21">
        <f>IF(B11=0,0,B11/$F11)</f>
        <v>0.59445178335535009</v>
      </c>
      <c r="C12" s="21">
        <f>IF(C11=0,0,C11/$F11)</f>
        <v>0.1441215323645971</v>
      </c>
      <c r="D12" s="21">
        <f>IF(D11=0,0,D11/$F11)</f>
        <v>0.21281373844121532</v>
      </c>
      <c r="E12" s="21">
        <f>IF(E11=0,0,E11/$F11)</f>
        <v>4.8612945838837518E-2</v>
      </c>
      <c r="F12" s="24">
        <f>SUM(B12:E12)</f>
        <v>1</v>
      </c>
      <c r="G12" s="24"/>
    </row>
    <row r="13" spans="1:7" ht="15" customHeight="1" x14ac:dyDescent="0.25">
      <c r="G13" s="3"/>
    </row>
    <row r="14" spans="1:7" ht="15" customHeight="1" x14ac:dyDescent="0.25"/>
    <row r="15" spans="1:7" ht="15" customHeight="1" x14ac:dyDescent="0.25"/>
    <row r="16" spans="1:7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">
    <mergeCell ref="B1:C1"/>
  </mergeCells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17"/>
  <sheetViews>
    <sheetView workbookViewId="0">
      <selection activeCell="L26" sqref="L26"/>
    </sheetView>
  </sheetViews>
  <sheetFormatPr baseColWidth="10" defaultRowHeight="15" x14ac:dyDescent="0.25"/>
  <cols>
    <col min="1" max="5" width="14.7109375" style="3" customWidth="1"/>
    <col min="6" max="6" width="14.140625" style="3" customWidth="1"/>
    <col min="7" max="7" width="8.7109375" style="4" customWidth="1"/>
    <col min="8" max="16384" width="11.42578125" style="3"/>
  </cols>
  <sheetData>
    <row r="1" spans="1:7" s="2" customFormat="1" ht="17.25" x14ac:dyDescent="0.25">
      <c r="A1" s="32" t="s">
        <v>0</v>
      </c>
      <c r="B1" s="66" t="s">
        <v>1</v>
      </c>
      <c r="C1" s="67"/>
      <c r="D1" s="1" t="s">
        <v>21</v>
      </c>
      <c r="F1" s="3"/>
      <c r="G1" s="3"/>
    </row>
    <row r="2" spans="1:7" ht="15" customHeight="1" x14ac:dyDescent="0.25">
      <c r="D2" s="1"/>
    </row>
    <row r="3" spans="1:7" ht="15" customHeight="1" x14ac:dyDescent="0.25">
      <c r="A3" s="5"/>
      <c r="B3" s="5"/>
      <c r="C3" s="5"/>
      <c r="D3" s="5"/>
      <c r="E3" s="5"/>
      <c r="F3" s="5"/>
      <c r="G3" s="6"/>
    </row>
    <row r="4" spans="1:7" ht="15" customHeight="1" x14ac:dyDescent="0.25">
      <c r="A4" s="7"/>
      <c r="B4" s="8" t="s">
        <v>2</v>
      </c>
      <c r="C4" s="9"/>
      <c r="D4" s="8" t="s">
        <v>3</v>
      </c>
      <c r="E4" s="9"/>
      <c r="F4" s="10"/>
      <c r="G4" s="11" t="s">
        <v>4</v>
      </c>
    </row>
    <row r="5" spans="1:7" ht="15" customHeight="1" x14ac:dyDescent="0.25">
      <c r="A5" s="12" t="s">
        <v>5</v>
      </c>
      <c r="B5" s="13" t="s">
        <v>6</v>
      </c>
      <c r="C5" s="14" t="s">
        <v>7</v>
      </c>
      <c r="D5" s="13" t="s">
        <v>8</v>
      </c>
      <c r="E5" s="14" t="s">
        <v>9</v>
      </c>
      <c r="F5" s="15" t="s">
        <v>10</v>
      </c>
      <c r="G5" s="16" t="s">
        <v>10</v>
      </c>
    </row>
    <row r="6" spans="1:7" ht="15" customHeight="1" x14ac:dyDescent="0.25">
      <c r="A6" s="7" t="s">
        <v>11</v>
      </c>
      <c r="B6" s="37">
        <v>183000</v>
      </c>
      <c r="C6" s="38">
        <v>42500</v>
      </c>
      <c r="D6" s="38">
        <v>87500</v>
      </c>
      <c r="E6" s="38">
        <v>19200</v>
      </c>
      <c r="F6" s="26">
        <f>SUM(B6:E6)</f>
        <v>332200</v>
      </c>
      <c r="G6" s="18">
        <f>IF(F6=0,0,F6/F$10)</f>
        <v>0.35302869287991501</v>
      </c>
    </row>
    <row r="7" spans="1:7" ht="15" customHeight="1" x14ac:dyDescent="0.25">
      <c r="A7" s="12" t="s">
        <v>16</v>
      </c>
      <c r="B7" s="39">
        <v>135000</v>
      </c>
      <c r="C7" s="39">
        <v>28000</v>
      </c>
      <c r="D7" s="39">
        <v>100000</v>
      </c>
      <c r="E7" s="39">
        <v>16000</v>
      </c>
      <c r="F7" s="27">
        <f>SUM(B7:E7)</f>
        <v>279000</v>
      </c>
      <c r="G7" s="20">
        <f>IF(F7=0,0,F7/F$10)</f>
        <v>0.29649309245483529</v>
      </c>
    </row>
    <row r="8" spans="1:7" ht="15" customHeight="1" x14ac:dyDescent="0.25">
      <c r="A8" s="12" t="s">
        <v>13</v>
      </c>
      <c r="B8" s="39">
        <v>120000</v>
      </c>
      <c r="C8" s="40">
        <v>20200</v>
      </c>
      <c r="D8" s="40">
        <v>97500</v>
      </c>
      <c r="E8" s="40">
        <v>27500</v>
      </c>
      <c r="F8" s="27">
        <f>SUM(B8:E8)</f>
        <v>265200</v>
      </c>
      <c r="G8" s="20">
        <f>IF(F8=0,0,F8/F$10)</f>
        <v>0.28182784272051009</v>
      </c>
    </row>
    <row r="9" spans="1:7" ht="15" customHeight="1" x14ac:dyDescent="0.25">
      <c r="A9" s="12" t="s">
        <v>14</v>
      </c>
      <c r="B9" s="39">
        <v>40600</v>
      </c>
      <c r="C9" s="40">
        <v>24000</v>
      </c>
      <c r="D9" s="40"/>
      <c r="E9" s="40"/>
      <c r="F9" s="27">
        <f>SUM(B9:E9)</f>
        <v>64600</v>
      </c>
      <c r="G9" s="20">
        <f>IF(F9=0,0,F9/F$10)</f>
        <v>6.8650371944739635E-2</v>
      </c>
    </row>
    <row r="10" spans="1:7" ht="15" customHeight="1" x14ac:dyDescent="0.25">
      <c r="A10" s="22" t="s">
        <v>10</v>
      </c>
      <c r="B10" s="28">
        <f t="shared" ref="B10:G10" si="0">SUM(B6:B9)</f>
        <v>478600</v>
      </c>
      <c r="C10" s="28">
        <f t="shared" si="0"/>
        <v>114700</v>
      </c>
      <c r="D10" s="29">
        <f t="shared" si="0"/>
        <v>285000</v>
      </c>
      <c r="E10" s="28">
        <f t="shared" si="0"/>
        <v>62700</v>
      </c>
      <c r="F10" s="29">
        <f t="shared" si="0"/>
        <v>941000</v>
      </c>
      <c r="G10" s="31">
        <f t="shared" si="0"/>
        <v>1</v>
      </c>
    </row>
    <row r="11" spans="1:7" ht="15" customHeight="1" x14ac:dyDescent="0.25">
      <c r="A11" s="22" t="s">
        <v>15</v>
      </c>
      <c r="B11" s="21">
        <f>+IF(B10=0,0,B10/$F10)</f>
        <v>0.5086078639744952</v>
      </c>
      <c r="C11" s="21">
        <f>+IF(C10=0,0,C10/$F10)</f>
        <v>0.12189160467587673</v>
      </c>
      <c r="D11" s="21">
        <f>+IF(D10=0,0,D10/$F10)</f>
        <v>0.30286928799149843</v>
      </c>
      <c r="E11" s="21">
        <f>+IF(E10=0,0,E10/$F10)</f>
        <v>6.6631243358129644E-2</v>
      </c>
      <c r="F11" s="24">
        <f>SUM(B11:E11)</f>
        <v>1</v>
      </c>
      <c r="G11" s="30"/>
    </row>
    <row r="12" spans="1:7" ht="15" customHeight="1" x14ac:dyDescent="0.25"/>
    <row r="13" spans="1:7" ht="15" customHeight="1" x14ac:dyDescent="0.25"/>
    <row r="14" spans="1:7" ht="15" customHeight="1" x14ac:dyDescent="0.25"/>
    <row r="15" spans="1:7" ht="15" customHeight="1" x14ac:dyDescent="0.25"/>
    <row r="16" spans="1:7" ht="15" customHeight="1" x14ac:dyDescent="0.25"/>
    <row r="17" ht="15" customHeight="1" x14ac:dyDescent="0.25"/>
  </sheetData>
  <mergeCells count="1">
    <mergeCell ref="B1:C1"/>
  </mergeCell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G19"/>
  <sheetViews>
    <sheetView workbookViewId="0">
      <selection activeCell="L26" sqref="L26"/>
    </sheetView>
  </sheetViews>
  <sheetFormatPr baseColWidth="10" defaultRowHeight="15" x14ac:dyDescent="0.25"/>
  <cols>
    <col min="1" max="5" width="14.7109375" style="3" customWidth="1"/>
    <col min="6" max="6" width="14.140625" style="3" customWidth="1"/>
    <col min="7" max="7" width="8.5703125" style="4" customWidth="1"/>
    <col min="8" max="16384" width="11.42578125" style="3"/>
  </cols>
  <sheetData>
    <row r="1" spans="1:7" s="2" customFormat="1" ht="17.25" x14ac:dyDescent="0.25">
      <c r="A1" s="32" t="s">
        <v>0</v>
      </c>
      <c r="B1" s="66" t="s">
        <v>1</v>
      </c>
      <c r="C1" s="67"/>
      <c r="D1" s="1" t="s">
        <v>22</v>
      </c>
      <c r="F1" s="3"/>
      <c r="G1" s="3"/>
    </row>
    <row r="2" spans="1:7" ht="15" customHeight="1" x14ac:dyDescent="0.25">
      <c r="D2" s="1"/>
    </row>
    <row r="3" spans="1:7" ht="15" customHeight="1" x14ac:dyDescent="0.25">
      <c r="A3" s="5"/>
      <c r="B3" s="5"/>
      <c r="C3" s="5"/>
      <c r="D3" s="5"/>
      <c r="E3" s="5"/>
      <c r="F3" s="5"/>
      <c r="G3" s="6"/>
    </row>
    <row r="4" spans="1:7" ht="15" customHeight="1" x14ac:dyDescent="0.25">
      <c r="A4" s="7"/>
      <c r="B4" s="8" t="s">
        <v>2</v>
      </c>
      <c r="C4" s="9"/>
      <c r="D4" s="8" t="s">
        <v>3</v>
      </c>
      <c r="E4" s="9"/>
      <c r="F4" s="10"/>
      <c r="G4" s="11" t="s">
        <v>4</v>
      </c>
    </row>
    <row r="5" spans="1:7" ht="15" customHeight="1" x14ac:dyDescent="0.25">
      <c r="A5" s="12" t="s">
        <v>5</v>
      </c>
      <c r="B5" s="13" t="s">
        <v>6</v>
      </c>
      <c r="C5" s="14" t="s">
        <v>7</v>
      </c>
      <c r="D5" s="13" t="s">
        <v>8</v>
      </c>
      <c r="E5" s="14" t="s">
        <v>9</v>
      </c>
      <c r="F5" s="15" t="s">
        <v>10</v>
      </c>
      <c r="G5" s="16" t="s">
        <v>10</v>
      </c>
    </row>
    <row r="6" spans="1:7" ht="15" customHeight="1" x14ac:dyDescent="0.25">
      <c r="A6" s="7" t="s">
        <v>16</v>
      </c>
      <c r="B6" s="37">
        <v>270000</v>
      </c>
      <c r="C6" s="37">
        <v>42000</v>
      </c>
      <c r="D6" s="37"/>
      <c r="E6" s="37"/>
      <c r="F6" s="26">
        <f>SUM(B6:E6)</f>
        <v>312000</v>
      </c>
      <c r="G6" s="18">
        <f>IF(F6=0,0,F6/F$11)</f>
        <v>0.28363636363636363</v>
      </c>
    </row>
    <row r="7" spans="1:7" ht="15" customHeight="1" x14ac:dyDescent="0.25">
      <c r="A7" s="12" t="s">
        <v>12</v>
      </c>
      <c r="B7" s="39">
        <v>350000</v>
      </c>
      <c r="C7" s="39">
        <v>56000</v>
      </c>
      <c r="D7" s="39"/>
      <c r="E7" s="39"/>
      <c r="F7" s="27">
        <f>SUM(B7:E7)</f>
        <v>406000</v>
      </c>
      <c r="G7" s="20">
        <f>IF(F7=0,0,F7/F$11)</f>
        <v>0.36909090909090908</v>
      </c>
    </row>
    <row r="8" spans="1:7" ht="15" customHeight="1" x14ac:dyDescent="0.25">
      <c r="A8" s="12" t="s">
        <v>11</v>
      </c>
      <c r="B8" s="39">
        <v>95000</v>
      </c>
      <c r="C8" s="40">
        <v>45000</v>
      </c>
      <c r="D8" s="40"/>
      <c r="E8" s="40"/>
      <c r="F8" s="27">
        <f>SUM(B8:E8)</f>
        <v>140000</v>
      </c>
      <c r="G8" s="20">
        <f>IF(F8=0,0,F8/F$11)</f>
        <v>0.12727272727272726</v>
      </c>
    </row>
    <row r="9" spans="1:7" ht="15" customHeight="1" x14ac:dyDescent="0.25">
      <c r="A9" s="12" t="s">
        <v>13</v>
      </c>
      <c r="B9" s="39">
        <v>120000</v>
      </c>
      <c r="C9" s="40">
        <v>20600</v>
      </c>
      <c r="D9" s="40"/>
      <c r="E9" s="40"/>
      <c r="F9" s="27">
        <f>SUM(B9:E9)</f>
        <v>140600</v>
      </c>
      <c r="G9" s="20">
        <f>IF(F9=0,0,F9/F$11)</f>
        <v>0.12781818181818183</v>
      </c>
    </row>
    <row r="10" spans="1:7" ht="15" customHeight="1" x14ac:dyDescent="0.25">
      <c r="A10" s="12" t="s">
        <v>14</v>
      </c>
      <c r="B10" s="39">
        <v>87000</v>
      </c>
      <c r="C10" s="40">
        <v>14400</v>
      </c>
      <c r="D10" s="40"/>
      <c r="E10" s="40"/>
      <c r="F10" s="27">
        <f>SUM(B10:E10)</f>
        <v>101400</v>
      </c>
      <c r="G10" s="21">
        <f>IF(F10=0,0,F10/F$11)</f>
        <v>9.2181818181818184E-2</v>
      </c>
    </row>
    <row r="11" spans="1:7" ht="15" customHeight="1" x14ac:dyDescent="0.25">
      <c r="A11" s="22" t="s">
        <v>10</v>
      </c>
      <c r="B11" s="28">
        <f t="shared" ref="B11:G11" si="0">SUM(B6:B10)</f>
        <v>922000</v>
      </c>
      <c r="C11" s="28">
        <f t="shared" si="0"/>
        <v>178000</v>
      </c>
      <c r="D11" s="28">
        <f t="shared" si="0"/>
        <v>0</v>
      </c>
      <c r="E11" s="28">
        <f t="shared" si="0"/>
        <v>0</v>
      </c>
      <c r="F11" s="29">
        <f t="shared" si="0"/>
        <v>1100000</v>
      </c>
      <c r="G11" s="30">
        <f t="shared" si="0"/>
        <v>1</v>
      </c>
    </row>
    <row r="12" spans="1:7" ht="15" customHeight="1" x14ac:dyDescent="0.25">
      <c r="A12" s="22" t="s">
        <v>15</v>
      </c>
      <c r="B12" s="21">
        <f>IF(B11=0,0,B11/$F11)</f>
        <v>0.83818181818181814</v>
      </c>
      <c r="C12" s="21">
        <f>IF(C11=0,0,C11/$F11)</f>
        <v>0.16181818181818181</v>
      </c>
      <c r="D12" s="21">
        <f>IF(D11=0,0,D11/$F11)</f>
        <v>0</v>
      </c>
      <c r="E12" s="21">
        <f>IF(E11=0,0,E11/$F11)</f>
        <v>0</v>
      </c>
      <c r="F12" s="24">
        <f>SUM(B12:E12)</f>
        <v>1</v>
      </c>
      <c r="G12" s="30"/>
    </row>
    <row r="13" spans="1:7" ht="15" customHeight="1" x14ac:dyDescent="0.25">
      <c r="G13" s="3"/>
    </row>
    <row r="14" spans="1:7" ht="15" customHeight="1" x14ac:dyDescent="0.25"/>
    <row r="15" spans="1:7" ht="15" customHeight="1" x14ac:dyDescent="0.25"/>
    <row r="16" spans="1:7" ht="15" customHeight="1" x14ac:dyDescent="0.25"/>
    <row r="17" ht="15" customHeight="1" x14ac:dyDescent="0.25"/>
    <row r="18" ht="15" customHeight="1" x14ac:dyDescent="0.25"/>
    <row r="19" ht="15" customHeight="1" x14ac:dyDescent="0.25"/>
  </sheetData>
  <dataConsolidate/>
  <mergeCells count="1">
    <mergeCell ref="B1:C1"/>
  </mergeCells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G17"/>
  <sheetViews>
    <sheetView workbookViewId="0">
      <selection activeCell="L26" sqref="L26"/>
    </sheetView>
  </sheetViews>
  <sheetFormatPr baseColWidth="10" defaultRowHeight="15" x14ac:dyDescent="0.25"/>
  <cols>
    <col min="1" max="5" width="14.7109375" style="3" customWidth="1"/>
    <col min="6" max="6" width="14.140625" style="3" customWidth="1"/>
    <col min="7" max="7" width="8.7109375" style="4" customWidth="1"/>
    <col min="8" max="16384" width="11.42578125" style="3"/>
  </cols>
  <sheetData>
    <row r="1" spans="1:7" s="2" customFormat="1" ht="17.25" x14ac:dyDescent="0.25">
      <c r="A1" s="32" t="s">
        <v>0</v>
      </c>
      <c r="B1" s="66" t="s">
        <v>1</v>
      </c>
      <c r="C1" s="67"/>
      <c r="D1" s="68" t="s">
        <v>19</v>
      </c>
      <c r="E1" s="68"/>
      <c r="F1" s="68"/>
      <c r="G1" s="3"/>
    </row>
    <row r="2" spans="1:7" ht="15" customHeight="1" x14ac:dyDescent="0.25">
      <c r="D2" s="68"/>
      <c r="E2" s="68"/>
      <c r="F2" s="68"/>
    </row>
    <row r="3" spans="1:7" ht="15" customHeight="1" x14ac:dyDescent="0.25">
      <c r="A3" s="5"/>
      <c r="B3" s="5"/>
      <c r="C3" s="5"/>
      <c r="D3" s="5"/>
      <c r="E3" s="25"/>
      <c r="F3" s="5"/>
      <c r="G3" s="6"/>
    </row>
    <row r="4" spans="1:7" ht="15" customHeight="1" x14ac:dyDescent="0.25">
      <c r="A4" s="7"/>
      <c r="B4" s="8" t="s">
        <v>2</v>
      </c>
      <c r="C4" s="9"/>
      <c r="D4" s="8" t="s">
        <v>3</v>
      </c>
      <c r="E4" s="9"/>
      <c r="F4" s="10"/>
      <c r="G4" s="11" t="s">
        <v>4</v>
      </c>
    </row>
    <row r="5" spans="1:7" ht="15" customHeight="1" x14ac:dyDescent="0.25">
      <c r="A5" s="12" t="s">
        <v>5</v>
      </c>
      <c r="B5" s="13"/>
      <c r="C5" s="14"/>
      <c r="D5" s="13"/>
      <c r="E5" s="14"/>
      <c r="F5" s="15" t="s">
        <v>10</v>
      </c>
      <c r="G5" s="16" t="s">
        <v>10</v>
      </c>
    </row>
    <row r="6" spans="1:7" ht="15" customHeight="1" x14ac:dyDescent="0.25">
      <c r="A6" s="7"/>
      <c r="B6" s="59"/>
      <c r="C6" s="60"/>
      <c r="D6" s="60"/>
      <c r="E6" s="60"/>
      <c r="F6" s="42"/>
      <c r="G6" s="43"/>
    </row>
    <row r="7" spans="1:7" ht="15" customHeight="1" x14ac:dyDescent="0.25">
      <c r="A7" s="12"/>
      <c r="B7" s="61"/>
      <c r="C7" s="62"/>
      <c r="D7" s="62"/>
      <c r="E7" s="62"/>
      <c r="F7" s="44"/>
      <c r="G7" s="45"/>
    </row>
    <row r="8" spans="1:7" ht="15" customHeight="1" x14ac:dyDescent="0.25">
      <c r="A8" s="12"/>
      <c r="B8" s="61"/>
      <c r="C8" s="62"/>
      <c r="D8" s="62"/>
      <c r="E8" s="62"/>
      <c r="F8" s="44"/>
      <c r="G8" s="45"/>
    </row>
    <row r="9" spans="1:7" ht="15" customHeight="1" x14ac:dyDescent="0.25">
      <c r="A9" s="12"/>
      <c r="B9" s="61"/>
      <c r="C9" s="62"/>
      <c r="D9" s="62"/>
      <c r="E9" s="62"/>
      <c r="F9" s="44"/>
      <c r="G9" s="45"/>
    </row>
    <row r="10" spans="1:7" ht="15" customHeight="1" x14ac:dyDescent="0.25">
      <c r="A10" s="12"/>
      <c r="B10" s="63"/>
      <c r="C10" s="41"/>
      <c r="D10" s="41"/>
      <c r="E10" s="41"/>
      <c r="F10" s="44"/>
      <c r="G10" s="45"/>
    </row>
    <row r="11" spans="1:7" ht="15" customHeight="1" x14ac:dyDescent="0.25">
      <c r="A11" s="22" t="s">
        <v>10</v>
      </c>
      <c r="B11" s="50"/>
      <c r="C11" s="50"/>
      <c r="D11" s="51"/>
      <c r="E11" s="50"/>
      <c r="F11" s="46"/>
      <c r="G11" s="47"/>
    </row>
    <row r="12" spans="1:7" ht="15" customHeight="1" x14ac:dyDescent="0.25">
      <c r="A12" s="22" t="s">
        <v>17</v>
      </c>
      <c r="B12" s="52"/>
      <c r="C12" s="52"/>
      <c r="D12" s="52"/>
      <c r="E12" s="52"/>
      <c r="F12" s="48"/>
      <c r="G12" s="49"/>
    </row>
    <row r="13" spans="1:7" ht="15" customHeight="1" x14ac:dyDescent="0.25"/>
    <row r="14" spans="1:7" ht="15" customHeight="1" x14ac:dyDescent="0.25"/>
    <row r="15" spans="1:7" ht="15" customHeight="1" x14ac:dyDescent="0.25"/>
    <row r="16" spans="1:7" ht="15" customHeight="1" x14ac:dyDescent="0.25"/>
    <row r="17" ht="15" customHeight="1" x14ac:dyDescent="0.25"/>
  </sheetData>
  <dataConsolidate/>
  <mergeCells count="2">
    <mergeCell ref="B1:C1"/>
    <mergeCell ref="D1:F2"/>
  </mergeCells>
  <printOptions gridLines="1" gridLinesSet="0"/>
  <pageMargins left="0.78740157499999996" right="0.78740157499999996" top="0.984251969" bottom="0.984251969" header="0.51181102300000003" footer="0.51181102300000003"/>
  <pageSetup paperSize="9" orientation="portrait" verticalDpi="0" r:id="rId1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G17"/>
  <sheetViews>
    <sheetView workbookViewId="0">
      <selection activeCell="L26" sqref="L26"/>
    </sheetView>
  </sheetViews>
  <sheetFormatPr baseColWidth="10" defaultRowHeight="15" x14ac:dyDescent="0.25"/>
  <cols>
    <col min="1" max="5" width="14.7109375" style="3" customWidth="1"/>
    <col min="6" max="6" width="14.140625" style="3" customWidth="1"/>
    <col min="7" max="7" width="8.7109375" style="4" customWidth="1"/>
    <col min="8" max="16384" width="11.42578125" style="3"/>
  </cols>
  <sheetData>
    <row r="1" spans="1:7" s="2" customFormat="1" ht="17.25" x14ac:dyDescent="0.25">
      <c r="A1" s="32" t="s">
        <v>0</v>
      </c>
      <c r="B1" s="66" t="s">
        <v>1</v>
      </c>
      <c r="C1" s="67"/>
      <c r="D1" s="1" t="s">
        <v>18</v>
      </c>
      <c r="F1" s="3"/>
      <c r="G1" s="3"/>
    </row>
    <row r="2" spans="1:7" ht="15" customHeight="1" x14ac:dyDescent="0.25">
      <c r="D2" s="1"/>
    </row>
    <row r="3" spans="1:7" ht="15" customHeight="1" x14ac:dyDescent="0.25">
      <c r="A3" s="5"/>
      <c r="B3" s="5"/>
      <c r="C3" s="5"/>
      <c r="D3" s="5"/>
      <c r="E3" s="25"/>
      <c r="F3" s="5"/>
      <c r="G3" s="6"/>
    </row>
    <row r="4" spans="1:7" ht="15" customHeight="1" x14ac:dyDescent="0.25">
      <c r="A4" s="7"/>
      <c r="B4" s="8" t="s">
        <v>2</v>
      </c>
      <c r="C4" s="9"/>
      <c r="D4" s="8" t="s">
        <v>3</v>
      </c>
      <c r="E4" s="9"/>
      <c r="F4" s="10"/>
      <c r="G4" s="11" t="s">
        <v>4</v>
      </c>
    </row>
    <row r="5" spans="1:7" ht="15" customHeight="1" x14ac:dyDescent="0.25">
      <c r="A5" s="12" t="s">
        <v>5</v>
      </c>
      <c r="B5" s="13"/>
      <c r="C5" s="14"/>
      <c r="D5" s="13"/>
      <c r="E5" s="14"/>
      <c r="F5" s="15" t="s">
        <v>10</v>
      </c>
      <c r="G5" s="16" t="s">
        <v>10</v>
      </c>
    </row>
    <row r="6" spans="1:7" ht="15" customHeight="1" x14ac:dyDescent="0.25">
      <c r="A6" s="7"/>
      <c r="B6" s="53"/>
      <c r="C6" s="54"/>
      <c r="D6" s="54"/>
      <c r="E6" s="54"/>
      <c r="F6" s="42"/>
      <c r="G6" s="43"/>
    </row>
    <row r="7" spans="1:7" ht="15" customHeight="1" x14ac:dyDescent="0.25">
      <c r="A7" s="12"/>
      <c r="B7" s="55"/>
      <c r="C7" s="56"/>
      <c r="D7" s="56"/>
      <c r="E7" s="56"/>
      <c r="F7" s="44"/>
      <c r="G7" s="45"/>
    </row>
    <row r="8" spans="1:7" ht="15" customHeight="1" x14ac:dyDescent="0.25">
      <c r="A8" s="12"/>
      <c r="B8" s="55"/>
      <c r="C8" s="56"/>
      <c r="D8" s="56"/>
      <c r="E8" s="56"/>
      <c r="F8" s="44"/>
      <c r="G8" s="45"/>
    </row>
    <row r="9" spans="1:7" ht="15" customHeight="1" x14ac:dyDescent="0.25">
      <c r="A9" s="12"/>
      <c r="B9" s="55"/>
      <c r="C9" s="56"/>
      <c r="D9" s="56"/>
      <c r="E9" s="56"/>
      <c r="F9" s="44"/>
      <c r="G9" s="45"/>
    </row>
    <row r="10" spans="1:7" ht="15" customHeight="1" x14ac:dyDescent="0.25">
      <c r="A10" s="12"/>
      <c r="B10" s="57"/>
      <c r="C10" s="58"/>
      <c r="D10" s="58"/>
      <c r="E10" s="58"/>
      <c r="F10" s="44"/>
      <c r="G10" s="45"/>
    </row>
    <row r="11" spans="1:7" ht="15" customHeight="1" x14ac:dyDescent="0.25">
      <c r="A11" s="22" t="s">
        <v>10</v>
      </c>
      <c r="B11" s="50"/>
      <c r="C11" s="50"/>
      <c r="D11" s="51"/>
      <c r="E11" s="50"/>
      <c r="F11" s="46"/>
      <c r="G11" s="47"/>
    </row>
    <row r="12" spans="1:7" ht="15" customHeight="1" x14ac:dyDescent="0.25">
      <c r="A12" s="22" t="s">
        <v>17</v>
      </c>
      <c r="B12" s="52"/>
      <c r="C12" s="52"/>
      <c r="D12" s="52"/>
      <c r="E12" s="52"/>
      <c r="F12" s="48"/>
      <c r="G12" s="49"/>
    </row>
    <row r="13" spans="1:7" ht="15" customHeight="1" x14ac:dyDescent="0.25"/>
    <row r="14" spans="1:7" ht="15" customHeight="1" x14ac:dyDescent="0.25"/>
    <row r="15" spans="1:7" ht="15" customHeight="1" x14ac:dyDescent="0.25"/>
    <row r="16" spans="1:7" ht="15" customHeight="1" x14ac:dyDescent="0.25"/>
    <row r="17" ht="15" customHeight="1" x14ac:dyDescent="0.25"/>
  </sheetData>
  <dataConsolidate/>
  <mergeCells count="1">
    <mergeCell ref="B1:C1"/>
  </mergeCells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Aufgabe</vt:lpstr>
      <vt:lpstr>Chemnitz</vt:lpstr>
      <vt:lpstr>Dresden</vt:lpstr>
      <vt:lpstr>Leipzig</vt:lpstr>
      <vt:lpstr>Anzahl</vt:lpstr>
      <vt:lpstr>Summe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Steve</cp:lastModifiedBy>
  <dcterms:created xsi:type="dcterms:W3CDTF">2020-05-16T20:43:27Z</dcterms:created>
  <dcterms:modified xsi:type="dcterms:W3CDTF">2020-06-12T06:44:24Z</dcterms:modified>
</cp:coreProperties>
</file>