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4f48f97412c123/Dokumente/Uni Leipzig/Digitale Medien in der Schule/"/>
    </mc:Choice>
  </mc:AlternateContent>
  <xr:revisionPtr revIDLastSave="61" documentId="8_{F80D8118-FE8D-44B9-825D-BEEF71155F24}" xr6:coauthVersionLast="47" xr6:coauthVersionMax="47" xr10:uidLastSave="{EA0BF8BC-2ED9-4FA2-A66E-976BDEAA3F11}"/>
  <bookViews>
    <workbookView xWindow="-108" yWindow="-108" windowWidth="23256" windowHeight="12456" xr2:uid="{57611186-1700-4C33-95BC-E111000E91D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D18" i="1"/>
  <c r="E18" i="1"/>
  <c r="F18" i="1"/>
  <c r="G18" i="1"/>
  <c r="H18" i="1"/>
  <c r="I18" i="1"/>
  <c r="J18" i="1"/>
  <c r="K18" i="1"/>
  <c r="L18" i="1"/>
  <c r="M18" i="1"/>
  <c r="N18" i="1"/>
  <c r="O18" i="1"/>
  <c r="C18" i="1"/>
  <c r="D13" i="1"/>
  <c r="E13" i="1"/>
  <c r="F13" i="1"/>
  <c r="F20" i="1" s="1"/>
  <c r="F21" i="1" s="1"/>
  <c r="G13" i="1"/>
  <c r="H13" i="1"/>
  <c r="I13" i="1"/>
  <c r="J13" i="1"/>
  <c r="J20" i="1" s="1"/>
  <c r="J21" i="1" s="1"/>
  <c r="K13" i="1"/>
  <c r="L13" i="1"/>
  <c r="M13" i="1"/>
  <c r="N13" i="1"/>
  <c r="O13" i="1"/>
  <c r="O20" i="1" s="1"/>
  <c r="O21" i="1" s="1"/>
  <c r="C13" i="1"/>
  <c r="N20" i="1" l="1"/>
  <c r="N21" i="1" s="1"/>
  <c r="L20" i="1"/>
  <c r="L21" i="1" s="1"/>
  <c r="K20" i="1"/>
  <c r="K21" i="1" s="1"/>
  <c r="I20" i="1"/>
  <c r="I21" i="1" s="1"/>
  <c r="H20" i="1"/>
  <c r="H21" i="1" s="1"/>
  <c r="G20" i="1"/>
  <c r="G21" i="1" s="1"/>
  <c r="E20" i="1"/>
  <c r="E21" i="1" s="1"/>
  <c r="D20" i="1"/>
  <c r="D21" i="1" s="1"/>
  <c r="C20" i="1"/>
  <c r="C21" i="1" s="1"/>
  <c r="C23" i="1" l="1"/>
  <c r="F32" i="1"/>
  <c r="C24" i="1"/>
  <c r="F29" i="1"/>
  <c r="F31" i="1"/>
  <c r="F27" i="1"/>
  <c r="F28" i="1"/>
  <c r="F30" i="1"/>
</calcChain>
</file>

<file path=xl/sharedStrings.xml><?xml version="1.0" encoding="utf-8"?>
<sst xmlns="http://schemas.openxmlformats.org/spreadsheetml/2006/main" count="31" uniqueCount="28">
  <si>
    <t>Name:</t>
  </si>
  <si>
    <t>Fächer:</t>
  </si>
  <si>
    <t xml:space="preserve">Deutsch </t>
  </si>
  <si>
    <t>Mathematik</t>
  </si>
  <si>
    <t>Geschichte</t>
  </si>
  <si>
    <t>Biologie</t>
  </si>
  <si>
    <t>Chemie</t>
  </si>
  <si>
    <t>Physik</t>
  </si>
  <si>
    <t>Informatik</t>
  </si>
  <si>
    <t>Englisch</t>
  </si>
  <si>
    <t>Französisch</t>
  </si>
  <si>
    <t>Musik</t>
  </si>
  <si>
    <t>Sport</t>
  </si>
  <si>
    <t>Ethik</t>
  </si>
  <si>
    <t>Sozialkunde</t>
  </si>
  <si>
    <t>Noten:</t>
  </si>
  <si>
    <t>Max Mustermann</t>
  </si>
  <si>
    <t>1. Halbjahr</t>
  </si>
  <si>
    <t>2. Halbjahr</t>
  </si>
  <si>
    <t>Klausuren:</t>
  </si>
  <si>
    <t>Notendurchschnitt:</t>
  </si>
  <si>
    <t>Jahresdurchschnitt:</t>
  </si>
  <si>
    <t>Note:</t>
  </si>
  <si>
    <t>Durchschnitt</t>
  </si>
  <si>
    <t>Note</t>
  </si>
  <si>
    <t>Jahresdurchschnitt gesamt:</t>
  </si>
  <si>
    <t>Anzahl</t>
  </si>
  <si>
    <t>Notenberechnung für Schuljahreszeugnis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</si>
</sst>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</cellXfs>
  <cellStyles count="1">
    <cellStyle name="Standard" xfId="0" builtinId="0"/>
  </cellStyles>
  <dxfs count="3">
    <dxf>
      <fill>
        <patternFill>
          <bgColor rgb="FFFF9393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D8383"/>
        </patternFill>
      </fill>
    </dxf>
  </dxfs>
  <tableStyles count="0" defaultTableStyle="TableStyleMedium2" defaultPivotStyle="PivotStyleLight16"/>
  <colors>
    <mruColors>
      <color rgb="FFFF9393"/>
      <color rgb="FFFD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4914260717410336E-2"/>
          <c:y val="0.16708333333333336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Tabelle1!$F$26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Tabelle1!$E$27:$E$32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Tabelle1!$F$27:$F$32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D-4C89-B702-FDE0C140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018911"/>
        <c:axId val="129016415"/>
      </c:barChart>
      <c:catAx>
        <c:axId val="12901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016415"/>
        <c:crosses val="autoZero"/>
        <c:auto val="1"/>
        <c:lblAlgn val="ctr"/>
        <c:lblOffset val="100"/>
        <c:noMultiLvlLbl val="0"/>
      </c:catAx>
      <c:valAx>
        <c:axId val="12901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01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24</xdr:row>
      <xdr:rowOff>95251</xdr:rowOff>
    </xdr:from>
    <xdr:to>
      <xdr:col>10</xdr:col>
      <xdr:colOff>542925</xdr:colOff>
      <xdr:row>31</xdr:row>
      <xdr:rowOff>180976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C05642-AFCB-42BF-A9F8-B57F8108C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32</xdr:row>
      <xdr:rowOff>152400</xdr:rowOff>
    </xdr:from>
    <xdr:ext cx="10372726" cy="17335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775590E-5534-4649-A4BE-0FB93A80E012}"/>
            </a:ext>
          </a:extLst>
        </xdr:cNvPr>
        <xdr:cNvSpPr txBox="1"/>
      </xdr:nvSpPr>
      <xdr:spPr>
        <a:xfrm>
          <a:off x="0" y="6457950"/>
          <a:ext cx="10372726" cy="17335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DE" sz="1100"/>
            <a:t>Im Zuge unseres Informatikunterrichts haben wir uns schon mit grundlegenden Rechenoperationen auseinandergesetzt.</a:t>
          </a:r>
        </a:p>
        <a:p>
          <a:r>
            <a:rPr lang="de-DE" sz="1100" baseline="0"/>
            <a:t>Ihr kennt mittlerweile einige grundlegende Rechenoperationen in Excel, all diese wurden auch hier in diesen Tabellen zur Berechnung </a:t>
          </a:r>
        </a:p>
        <a:p>
          <a:r>
            <a:rPr lang="de-DE" sz="1100" baseline="0"/>
            <a:t>der Zeugnisnoten umgesetzt. Die Tabelle dient euch dazu, eure eigenen Noten einzutragen und somit eure Noten und Jahresdurchschnitte</a:t>
          </a:r>
        </a:p>
        <a:p>
          <a:r>
            <a:rPr lang="de-DE" sz="1100" baseline="0"/>
            <a:t>mit Hilfe von Excel auszurechnen. Hierzu ersetzt ihr einfach die vorgegebenen Noten durch eure Eigenen und schon seid ihr fertig.</a:t>
          </a:r>
        </a:p>
        <a:p>
          <a:endParaRPr lang="de-DE" sz="1100" baseline="0"/>
        </a:p>
        <a:p>
          <a:r>
            <a:rPr lang="de-DE" sz="1100" baseline="0"/>
            <a:t>Aufbauend auf eurem Notendurchschitt (grau hinterlegt) sollt ihr nun selbstständig versuchen eine Skaleneinteilung vorzunehmen (Note 1-sehr gut, Note 2-gut, ...).</a:t>
          </a:r>
        </a:p>
        <a:p>
          <a:r>
            <a:rPr lang="de-DE" sz="1100" baseline="0"/>
            <a:t>Diese schreibt ihr in eine separate Tabelle. Danach fügt ihr rechts neben eurem errechneten Notendurchschnitt (auch grau hinterlegt) ein Feld hinzu, in dem Ihr einen Befehl anfügt,</a:t>
          </a:r>
        </a:p>
        <a:p>
          <a:r>
            <a:rPr lang="de-DE" sz="1100" baseline="0"/>
            <a:t>der dem Feld befiehlt, dass es euren Notendurchschnitt anhand der von euch gewählten Skaleneinteilung bewertet. </a:t>
          </a:r>
        </a:p>
        <a:p>
          <a:r>
            <a:rPr lang="de-DE" sz="1100" baseline="0"/>
            <a:t>Alternativ könnt ihr auch die Bezeichnungen durchschnittlich, überdurchschnittlich und unterdurchschnittlich verwenden.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9170-F70C-45A1-AB2F-57F8634F8987}">
  <dimension ref="A2:O33"/>
  <sheetViews>
    <sheetView tabSelected="1" zoomScale="80" zoomScaleNormal="80" workbookViewId="0">
      <selection activeCell="A2" sqref="A2"/>
    </sheetView>
  </sheetViews>
  <sheetFormatPr baseColWidth="10" defaultRowHeight="14.4" x14ac:dyDescent="0.3"/>
  <cols>
    <col min="1" max="1" width="25.33203125" bestFit="1" customWidth="1"/>
  </cols>
  <sheetData>
    <row r="2" spans="1:15" ht="18" x14ac:dyDescent="0.35">
      <c r="A2" s="10" t="s">
        <v>27</v>
      </c>
    </row>
    <row r="4" spans="1:15" x14ac:dyDescent="0.3">
      <c r="A4" t="s">
        <v>0</v>
      </c>
      <c r="B4" t="s">
        <v>16</v>
      </c>
    </row>
    <row r="5" spans="1:15" ht="15" thickBot="1" x14ac:dyDescent="0.35"/>
    <row r="6" spans="1:15" ht="15" thickBot="1" x14ac:dyDescent="0.35">
      <c r="A6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</row>
    <row r="7" spans="1:15" x14ac:dyDescent="0.3">
      <c r="A7" t="s">
        <v>15</v>
      </c>
      <c r="B7" s="11" t="s">
        <v>17</v>
      </c>
      <c r="C7" s="1">
        <v>5</v>
      </c>
      <c r="D7" s="1">
        <v>1</v>
      </c>
      <c r="E7" s="1">
        <v>1</v>
      </c>
      <c r="F7" s="1">
        <v>3</v>
      </c>
      <c r="G7" s="1">
        <v>1</v>
      </c>
      <c r="H7" s="1">
        <v>3</v>
      </c>
      <c r="I7" s="1">
        <v>2</v>
      </c>
      <c r="J7" s="1">
        <v>2</v>
      </c>
      <c r="K7" s="1">
        <v>4</v>
      </c>
      <c r="L7" s="1">
        <v>5</v>
      </c>
      <c r="M7" s="1">
        <v>1</v>
      </c>
      <c r="N7" s="1">
        <v>2</v>
      </c>
      <c r="O7" s="1">
        <v>2</v>
      </c>
    </row>
    <row r="8" spans="1:15" x14ac:dyDescent="0.3">
      <c r="B8" s="11"/>
      <c r="C8" s="2">
        <v>4</v>
      </c>
      <c r="D8" s="2">
        <v>3</v>
      </c>
      <c r="E8" s="2">
        <v>1</v>
      </c>
      <c r="F8" s="2">
        <v>3</v>
      </c>
      <c r="G8" s="2">
        <v>2</v>
      </c>
      <c r="H8" s="2">
        <v>3</v>
      </c>
      <c r="I8" s="2">
        <v>3</v>
      </c>
      <c r="J8" s="2">
        <v>3</v>
      </c>
      <c r="K8" s="2">
        <v>5</v>
      </c>
      <c r="L8" s="2">
        <v>5</v>
      </c>
      <c r="M8" s="2">
        <v>1</v>
      </c>
      <c r="N8" s="2">
        <v>2</v>
      </c>
      <c r="O8" s="2">
        <v>3</v>
      </c>
    </row>
    <row r="9" spans="1:15" ht="15" thickBot="1" x14ac:dyDescent="0.35">
      <c r="B9" s="11"/>
      <c r="C9" s="12">
        <v>5</v>
      </c>
      <c r="D9" s="12">
        <v>2</v>
      </c>
      <c r="E9" s="12">
        <v>2</v>
      </c>
      <c r="F9" s="12">
        <v>2</v>
      </c>
      <c r="G9" s="12">
        <v>1</v>
      </c>
      <c r="H9" s="12">
        <v>3</v>
      </c>
      <c r="I9" s="12">
        <v>2</v>
      </c>
      <c r="J9" s="12">
        <v>2</v>
      </c>
      <c r="K9" s="12">
        <v>3</v>
      </c>
      <c r="L9" s="12">
        <v>3</v>
      </c>
      <c r="M9" s="12">
        <v>1</v>
      </c>
      <c r="N9" s="12">
        <v>1</v>
      </c>
      <c r="O9" s="12">
        <v>2</v>
      </c>
    </row>
    <row r="10" spans="1:15" x14ac:dyDescent="0.3">
      <c r="B10" s="11" t="s">
        <v>18</v>
      </c>
      <c r="C10" s="5">
        <v>4</v>
      </c>
      <c r="D10" s="5">
        <v>6</v>
      </c>
      <c r="E10" s="5">
        <v>1</v>
      </c>
      <c r="F10" s="5">
        <v>2</v>
      </c>
      <c r="G10" s="5">
        <v>1</v>
      </c>
      <c r="H10" s="5">
        <v>5</v>
      </c>
      <c r="I10" s="5">
        <v>3</v>
      </c>
      <c r="J10" s="5">
        <v>3</v>
      </c>
      <c r="K10" s="5">
        <v>4</v>
      </c>
      <c r="L10" s="5">
        <v>5</v>
      </c>
      <c r="M10" s="5">
        <v>1</v>
      </c>
      <c r="N10" s="5">
        <v>3</v>
      </c>
      <c r="O10" s="5">
        <v>2</v>
      </c>
    </row>
    <row r="11" spans="1:15" x14ac:dyDescent="0.3">
      <c r="B11" s="11"/>
      <c r="C11" s="2">
        <v>5</v>
      </c>
      <c r="D11" s="2">
        <v>2</v>
      </c>
      <c r="E11" s="2">
        <v>1</v>
      </c>
      <c r="F11" s="2">
        <v>3</v>
      </c>
      <c r="G11" s="2">
        <v>1</v>
      </c>
      <c r="H11" s="2">
        <v>5</v>
      </c>
      <c r="I11" s="2">
        <v>3</v>
      </c>
      <c r="J11" s="2">
        <v>3</v>
      </c>
      <c r="K11" s="2">
        <v>2</v>
      </c>
      <c r="L11" s="2">
        <v>3</v>
      </c>
      <c r="M11" s="2">
        <v>2</v>
      </c>
      <c r="N11" s="2">
        <v>3</v>
      </c>
      <c r="O11" s="2">
        <v>1</v>
      </c>
    </row>
    <row r="12" spans="1:15" ht="15" thickBot="1" x14ac:dyDescent="0.35">
      <c r="B12" s="11"/>
      <c r="C12" s="3">
        <v>5</v>
      </c>
      <c r="D12" s="3">
        <v>2</v>
      </c>
      <c r="E12" s="3">
        <v>3</v>
      </c>
      <c r="F12" s="3">
        <v>3</v>
      </c>
      <c r="G12" s="3">
        <v>1</v>
      </c>
      <c r="H12" s="3">
        <v>4</v>
      </c>
      <c r="I12" s="3">
        <v>2</v>
      </c>
      <c r="J12" s="3">
        <v>3</v>
      </c>
      <c r="K12" s="3">
        <v>5</v>
      </c>
      <c r="L12" s="3">
        <v>5</v>
      </c>
      <c r="M12" s="3">
        <v>1</v>
      </c>
      <c r="N12" s="3">
        <v>2</v>
      </c>
      <c r="O12" s="3">
        <v>2</v>
      </c>
    </row>
    <row r="13" spans="1:15" ht="15.6" thickTop="1" thickBot="1" x14ac:dyDescent="0.35">
      <c r="B13" s="11"/>
      <c r="C13" s="6">
        <f>AVERAGE(C7:C12)</f>
        <v>4.666666666666667</v>
      </c>
      <c r="D13" s="6">
        <f t="shared" ref="D13:O13" si="0">AVERAGE(D7:D12)</f>
        <v>2.6666666666666665</v>
      </c>
      <c r="E13" s="6">
        <f t="shared" si="0"/>
        <v>1.5</v>
      </c>
      <c r="F13" s="6">
        <f t="shared" si="0"/>
        <v>2.6666666666666665</v>
      </c>
      <c r="G13" s="6">
        <f t="shared" si="0"/>
        <v>1.1666666666666667</v>
      </c>
      <c r="H13" s="6">
        <f t="shared" si="0"/>
        <v>3.8333333333333335</v>
      </c>
      <c r="I13" s="6">
        <f t="shared" si="0"/>
        <v>2.5</v>
      </c>
      <c r="J13" s="6">
        <f t="shared" si="0"/>
        <v>2.6666666666666665</v>
      </c>
      <c r="K13" s="6">
        <f t="shared" si="0"/>
        <v>3.8333333333333335</v>
      </c>
      <c r="L13" s="6">
        <f t="shared" si="0"/>
        <v>4.333333333333333</v>
      </c>
      <c r="M13" s="6">
        <f t="shared" si="0"/>
        <v>1.1666666666666667</v>
      </c>
      <c r="N13" s="6">
        <f t="shared" si="0"/>
        <v>2.1666666666666665</v>
      </c>
      <c r="O13" s="6">
        <f t="shared" si="0"/>
        <v>2</v>
      </c>
    </row>
    <row r="14" spans="1:15" x14ac:dyDescent="0.3"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thickBot="1" x14ac:dyDescent="0.35"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t="s">
        <v>19</v>
      </c>
      <c r="B16" s="11" t="s">
        <v>17</v>
      </c>
      <c r="C16" s="5">
        <v>5</v>
      </c>
      <c r="D16" s="5">
        <v>2</v>
      </c>
      <c r="E16" s="5">
        <v>1</v>
      </c>
      <c r="F16" s="5">
        <v>3</v>
      </c>
      <c r="G16" s="5">
        <v>1</v>
      </c>
      <c r="H16" s="5">
        <v>3</v>
      </c>
      <c r="I16" s="5">
        <v>3</v>
      </c>
      <c r="J16" s="5">
        <v>3</v>
      </c>
      <c r="K16" s="5">
        <v>4</v>
      </c>
      <c r="L16" s="5">
        <v>4</v>
      </c>
      <c r="M16" s="5">
        <v>1</v>
      </c>
      <c r="N16" s="5">
        <v>3</v>
      </c>
      <c r="O16" s="5">
        <v>2</v>
      </c>
    </row>
    <row r="17" spans="1:15" ht="15" thickBot="1" x14ac:dyDescent="0.35">
      <c r="B17" s="11" t="s">
        <v>18</v>
      </c>
      <c r="C17" s="3">
        <v>3</v>
      </c>
      <c r="D17" s="3">
        <v>2</v>
      </c>
      <c r="E17" s="3">
        <v>3</v>
      </c>
      <c r="F17" s="3">
        <v>3</v>
      </c>
      <c r="G17" s="3">
        <v>2</v>
      </c>
      <c r="H17" s="3">
        <v>5</v>
      </c>
      <c r="I17" s="3">
        <v>2</v>
      </c>
      <c r="J17" s="3">
        <v>2</v>
      </c>
      <c r="K17" s="3">
        <v>5</v>
      </c>
      <c r="L17" s="3">
        <v>4</v>
      </c>
      <c r="M17" s="3">
        <v>1</v>
      </c>
      <c r="N17" s="3">
        <v>2</v>
      </c>
      <c r="O17" s="3">
        <v>1</v>
      </c>
    </row>
    <row r="18" spans="1:15" ht="15.6" thickTop="1" thickBot="1" x14ac:dyDescent="0.35">
      <c r="C18" s="6">
        <f>AVERAGE(C16:C17)</f>
        <v>4</v>
      </c>
      <c r="D18" s="6">
        <f t="shared" ref="D18:O18" si="1">AVERAGE(D16:D17)</f>
        <v>2</v>
      </c>
      <c r="E18" s="6">
        <f t="shared" si="1"/>
        <v>2</v>
      </c>
      <c r="F18" s="6">
        <f t="shared" si="1"/>
        <v>3</v>
      </c>
      <c r="G18" s="6">
        <f t="shared" si="1"/>
        <v>1.5</v>
      </c>
      <c r="H18" s="6">
        <f t="shared" si="1"/>
        <v>4</v>
      </c>
      <c r="I18" s="6">
        <f t="shared" si="1"/>
        <v>2.5</v>
      </c>
      <c r="J18" s="6">
        <f t="shared" si="1"/>
        <v>2.5</v>
      </c>
      <c r="K18" s="6">
        <f t="shared" si="1"/>
        <v>4.5</v>
      </c>
      <c r="L18" s="6">
        <f t="shared" si="1"/>
        <v>4</v>
      </c>
      <c r="M18" s="6">
        <f t="shared" si="1"/>
        <v>1</v>
      </c>
      <c r="N18" s="6">
        <f t="shared" si="1"/>
        <v>2.5</v>
      </c>
      <c r="O18" s="6">
        <f t="shared" si="1"/>
        <v>1.5</v>
      </c>
    </row>
    <row r="19" spans="1:15" ht="15" thickBot="1" x14ac:dyDescent="0.3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" thickBot="1" x14ac:dyDescent="0.35">
      <c r="A20" t="s">
        <v>21</v>
      </c>
      <c r="C20" s="7">
        <f>0.6*C13+0.4*C18</f>
        <v>4.4000000000000004</v>
      </c>
      <c r="D20" s="7">
        <f t="shared" ref="D20:O20" si="2">0.6*D13+0.4*D18</f>
        <v>2.4</v>
      </c>
      <c r="E20" s="7">
        <f t="shared" si="2"/>
        <v>1.7</v>
      </c>
      <c r="F20" s="7">
        <f t="shared" si="2"/>
        <v>2.8</v>
      </c>
      <c r="G20" s="7">
        <f t="shared" si="2"/>
        <v>1.3000000000000003</v>
      </c>
      <c r="H20" s="7">
        <f t="shared" si="2"/>
        <v>3.9</v>
      </c>
      <c r="I20" s="7">
        <f t="shared" si="2"/>
        <v>2.5</v>
      </c>
      <c r="J20" s="7">
        <f t="shared" si="2"/>
        <v>2.5999999999999996</v>
      </c>
      <c r="K20" s="7">
        <f t="shared" si="2"/>
        <v>4.0999999999999996</v>
      </c>
      <c r="L20" s="7">
        <f t="shared" si="2"/>
        <v>4.1999999999999993</v>
      </c>
      <c r="M20" s="7">
        <f t="shared" si="2"/>
        <v>1.1000000000000001</v>
      </c>
      <c r="N20" s="7">
        <f t="shared" si="2"/>
        <v>2.2999999999999998</v>
      </c>
      <c r="O20" s="7">
        <f t="shared" si="2"/>
        <v>1.8</v>
      </c>
    </row>
    <row r="21" spans="1:15" ht="16.2" thickBot="1" x14ac:dyDescent="0.35">
      <c r="A21" t="s">
        <v>22</v>
      </c>
      <c r="C21" s="13">
        <f>VLOOKUP(C20,$B$27:$C$32,2)</f>
        <v>4</v>
      </c>
      <c r="D21" s="13">
        <f t="shared" ref="D21:O21" si="3">VLOOKUP(D20,$B$27:$C$32,2)</f>
        <v>2</v>
      </c>
      <c r="E21" s="13">
        <f t="shared" si="3"/>
        <v>2</v>
      </c>
      <c r="F21" s="13">
        <f t="shared" si="3"/>
        <v>3</v>
      </c>
      <c r="G21" s="13">
        <f t="shared" si="3"/>
        <v>1</v>
      </c>
      <c r="H21" s="13">
        <f t="shared" si="3"/>
        <v>4</v>
      </c>
      <c r="I21" s="13">
        <f t="shared" si="3"/>
        <v>2</v>
      </c>
      <c r="J21" s="13">
        <f t="shared" si="3"/>
        <v>2</v>
      </c>
      <c r="K21" s="13">
        <f t="shared" si="3"/>
        <v>4</v>
      </c>
      <c r="L21" s="13">
        <f t="shared" si="3"/>
        <v>4</v>
      </c>
      <c r="M21" s="13">
        <f t="shared" si="3"/>
        <v>1</v>
      </c>
      <c r="N21" s="13">
        <f t="shared" si="3"/>
        <v>2</v>
      </c>
      <c r="O21" s="13">
        <f t="shared" si="3"/>
        <v>2</v>
      </c>
    </row>
    <row r="23" spans="1:15" x14ac:dyDescent="0.3">
      <c r="A23" t="s">
        <v>25</v>
      </c>
      <c r="C23" s="8">
        <f>AVERAGE(C20:O20)</f>
        <v>2.7</v>
      </c>
    </row>
    <row r="24" spans="1:15" ht="16.2" thickBot="1" x14ac:dyDescent="0.35">
      <c r="A24" t="s">
        <v>20</v>
      </c>
      <c r="C24" s="14">
        <f>AVERAGE(C21:O21)</f>
        <v>2.5384615384615383</v>
      </c>
      <c r="D24" s="15"/>
    </row>
    <row r="25" spans="1:15" ht="15" thickTop="1" x14ac:dyDescent="0.3"/>
    <row r="26" spans="1:15" x14ac:dyDescent="0.3">
      <c r="B26" s="16" t="s">
        <v>23</v>
      </c>
      <c r="C26" s="16" t="s">
        <v>24</v>
      </c>
      <c r="E26" s="16" t="s">
        <v>24</v>
      </c>
      <c r="F26" s="16" t="s">
        <v>26</v>
      </c>
    </row>
    <row r="27" spans="1:15" x14ac:dyDescent="0.3">
      <c r="B27" s="16">
        <v>1</v>
      </c>
      <c r="C27" s="16">
        <v>1</v>
      </c>
      <c r="E27" s="16">
        <v>1</v>
      </c>
      <c r="F27" s="16">
        <f>COUNTIF($C$21:$O$21,E27)</f>
        <v>2</v>
      </c>
    </row>
    <row r="28" spans="1:15" x14ac:dyDescent="0.3">
      <c r="B28" s="16">
        <v>1.6</v>
      </c>
      <c r="C28" s="16">
        <v>2</v>
      </c>
      <c r="E28" s="16">
        <v>2</v>
      </c>
      <c r="F28" s="16">
        <f t="shared" ref="F28:F32" si="4">COUNTIF($C$21:$O$21,E28)</f>
        <v>6</v>
      </c>
    </row>
    <row r="29" spans="1:15" x14ac:dyDescent="0.3">
      <c r="B29" s="16">
        <v>2.6</v>
      </c>
      <c r="C29" s="16">
        <v>3</v>
      </c>
      <c r="E29" s="16">
        <v>3</v>
      </c>
      <c r="F29" s="16">
        <f t="shared" si="4"/>
        <v>1</v>
      </c>
    </row>
    <row r="30" spans="1:15" x14ac:dyDescent="0.3">
      <c r="B30" s="16">
        <v>3.6</v>
      </c>
      <c r="C30" s="16">
        <v>4</v>
      </c>
      <c r="E30" s="16">
        <v>4</v>
      </c>
      <c r="F30" s="16">
        <f t="shared" si="4"/>
        <v>4</v>
      </c>
    </row>
    <row r="31" spans="1:15" x14ac:dyDescent="0.3">
      <c r="B31" s="16">
        <v>4.5999999999999996</v>
      </c>
      <c r="C31" s="16">
        <v>5</v>
      </c>
      <c r="E31" s="16">
        <v>5</v>
      </c>
      <c r="F31" s="16">
        <f t="shared" si="4"/>
        <v>0</v>
      </c>
    </row>
    <row r="32" spans="1:15" x14ac:dyDescent="0.3">
      <c r="B32" s="16">
        <v>5.6</v>
      </c>
      <c r="C32" s="16">
        <v>6</v>
      </c>
      <c r="E32" s="16">
        <v>6</v>
      </c>
      <c r="F32" s="16">
        <f t="shared" si="4"/>
        <v>0</v>
      </c>
    </row>
    <row r="33" spans="2:3" x14ac:dyDescent="0.3">
      <c r="B33" s="4"/>
      <c r="C33" s="4"/>
    </row>
  </sheetData>
  <conditionalFormatting sqref="C7:O12">
    <cfRule type="cellIs" dxfId="2" priority="2" operator="between">
      <formula>5</formula>
      <formula>6</formula>
    </cfRule>
    <cfRule type="cellIs" dxfId="1" priority="3" operator="between">
      <formula>5</formula>
      <formula>6</formula>
    </cfRule>
  </conditionalFormatting>
  <conditionalFormatting sqref="C16:O17">
    <cfRule type="cellIs" dxfId="0" priority="1" operator="between">
      <formula>5</formula>
      <formula>6</formula>
    </cfRule>
  </conditionalFormatting>
  <conditionalFormatting sqref="C21:O2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Baum</dc:creator>
  <cp:lastModifiedBy>Niklas Popp</cp:lastModifiedBy>
  <dcterms:created xsi:type="dcterms:W3CDTF">2021-04-05T10:12:03Z</dcterms:created>
  <dcterms:modified xsi:type="dcterms:W3CDTF">2024-02-18T14:57:57Z</dcterms:modified>
</cp:coreProperties>
</file>